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<sst xmlns="http://schemas.openxmlformats.org/spreadsheetml/2006/main" count="722" uniqueCount="397">
  <si>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</si>
  <si>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</si>
  <si>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</si>
  <si>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</si>
  <si>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</si>
  <si>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</si>
  <si>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</si>
  <si>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</si>
  <si>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</si>
  <si>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</si>
  <si>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</si>
  <si>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</si>
  <si>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</si>
  <si>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</si>
  <si>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</si>
  <si>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</si>
  <si>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</si>
  <si>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</si>
  <si>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</si>
  <si>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</si>
  <si>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</si>
  <si>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</si>
  <si>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</si>
  <si>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</si>
  <si>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</si>
  <si>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</si>
  <si>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</si>
  <si>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</si>
  <si>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</si>
  <si>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</si>
  <si>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</si>
  <si>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</si>
  <si>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</si>
  <si>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</si>
  <si>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</si>
  <si>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</si>
  <si>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</si>
  <si>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</si>
  <si>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</si>
  <si>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</si>
  <si>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</si>
  <si>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</si>
  <si>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</si>
  <si>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</si>
  <si>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</si>
  <si>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</si>
  <si>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</si>
  <si>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</si>
  <si>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</si>
  <si>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</si>
  <si>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</si>
  <si>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</si>
  <si>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</si>
  <si>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</si>
  <si>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</si>
  <si>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</si>
  <si>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</si>
  <si>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</si>
  <si>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</si>
  <si>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</si>
  <si>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</si>
  <si>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</si>
  <si>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</si>
  <si>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</si>
  <si>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</si>
  <si>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</si>
  <si>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</si>
  <si>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</si>
  <si>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</si>
  <si>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</si>
  <si>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</si>
  <si>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</si>
  <si>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</si>
  <si>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</si>
  <si>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</si>
  <si>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</si>
  <si>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</si>
  <si>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</si>
  <si>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</si>
  <si>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</si>
  <si>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</si>
  <si>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</si>
  <si>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</si>
  <si>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</si>
  <si>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</si>
  <si>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</si>
  <si>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</si>
  <si>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</si>
  <si>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</si>
  <si>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</si>
  <si>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</si>
  <si>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</si>
  <si>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</si>
  <si>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</si>
  <si>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</si>
  <si>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</si>
  <si>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</si>
  <si>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</si>
  <si>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</si>
  <si>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</si>
  <si>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</si>
  <si>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</si>
  <si>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</si>
  <si>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</si>
  <si>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</si>
  <si>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</si>
  <si>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</si>
  <si>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</si>
  <si>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</si>
  <si>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</si>
  <si>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</si>
  <si>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</si>
  <si>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</si>
  <si>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</si>
  <si>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</si>
  <si>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</si>
  <si>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</si>
  <si>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</si>
  <si>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</si>
  <si>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</si>
  <si>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</si>
  <si>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</si>
  <si>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</si>
  <si>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</si>
  <si>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</si>
  <si>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</si>
  <si>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</si>
  <si>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</si>
  <si>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</si>
  <si>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</si>
  <si>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</si>
  <si>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</si>
  <si>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</si>
  <si>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</si>
  <si>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</si>
  <si>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</si>
  <si>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</si>
  <si>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</si>
  <si>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</si>
  <si>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</si>
  <si>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</si>
  <si>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</si>
  <si>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</si>
  <si>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</si>
  <si>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</si>
  <si>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</si>
  <si>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</si>
  <si>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</si>
  <si>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</si>
  <si>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</si>
  <si>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</si>
  <si>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</si>
  <si>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</si>
  <si>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</si>
  <si>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</si>
  <si>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</si>
  <si>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</si>
  <si>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</si>
  <si>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</si>
  <si>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</si>
  <si>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</si>
  <si>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</si>
  <si>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</si>
  <si>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</si>
  <si>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</si>
  <si>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</si>
  <si>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</si>
  <si>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</si>
  <si>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</si>
  <si>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</si>
  <si>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</si>
  <si>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</si>
  <si>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</si>
  <si>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</si>
  <si>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</si>
  <si>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</si>
  <si>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</si>
  <si>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</si>
  <si>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</si>
  <si>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</si>
  <si>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</si>
  <si>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</si>
  <si>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</si>
  <si>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</si>
  <si>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</si>
  <si>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</si>
  <si>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</si>
  <si>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</si>
  <si>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</si>
  <si>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</si>
  <si>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</si>
  <si>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</si>
  <si>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</si>
  <si>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</si>
  <si>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</si>
  <si>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</si>
  <si>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</si>
  <si>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</si>
  <si>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</si>
  <si>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</si>
  <si>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</si>
  <si>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</si>
  <si>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</si>
  <si>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</si>
  <si>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</si>
  <si>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</si>
  <si>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</si>
  <si>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</si>
  <si>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</si>
  <si>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</si>
  <si>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</si>
  <si>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</si>
  <si>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</si>
  <si>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</si>
  <si>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</si>
  <si>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</si>
  <si>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</si>
  <si>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</si>
  <si>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</si>
  <si>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</si>
  <si>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</si>
  <si>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</si>
  <si>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</si>
  <si>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</si>
  <si>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</si>
  <si>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</si>
  <si>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</si>
  <si>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</si>
  <si>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</si>
  <si>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</si>
  <si>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</si>
  <si>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</si>
  <si>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</si>
  <si>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</si>
  <si>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951 0104 9990087040 000 </t>
  </si>
  <si>
    <t>Иные межбюджетные трансферты</t>
  </si>
  <si>
    <t xml:space="preserve">951 0104 9990087040 540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</si>
  <si>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</si>
  <si>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</si>
  <si>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</si>
  <si>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</si>
  <si>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</si>
  <si>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</si>
  <si>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</si>
  <si>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</si>
  <si>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</si>
  <si>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</si>
  <si>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</si>
  <si>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</si>
  <si>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</si>
  <si>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</si>
  <si>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</si>
  <si>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</si>
  <si>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</si>
  <si>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</si>
  <si>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</si>
  <si>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</si>
  <si>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</si>
  <si>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</si>
  <si>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</si>
  <si>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</si>
  <si>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</si>
  <si>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</si>
  <si>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</si>
  <si>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</si>
  <si>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</si>
  <si>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</si>
  <si>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</si>
  <si>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</si>
  <si>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</si>
  <si>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</si>
  <si>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</si>
  <si>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</si>
  <si>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</si>
  <si>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</si>
  <si>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</si>
  <si>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</si>
  <si>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</si>
  <si>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</si>
  <si>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</si>
  <si>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</si>
  <si>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</si>
  <si>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</si>
  <si>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</si>
  <si>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</si>
  <si>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</si>
  <si>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</si>
  <si>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</si>
  <si>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</si>
  <si>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</si>
  <si>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</si>
  <si>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</si>
  <si>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</si>
  <si>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</si>
  <si>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</si>
  <si>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</si>
  <si>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</si>
  <si>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</si>
  <si>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Расходы на реализацию направления расходов в рамках подпрограммы «Развитие жилищного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</si>
  <si>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951 0501 0210099990 000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</si>
  <si>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</si>
  <si>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951 0501 0210099990 414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</si>
  <si>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</si>
  <si>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</si>
  <si>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</si>
  <si>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</si>
  <si>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</si>
  <si>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</si>
  <si>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</si>
  <si>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</si>
  <si>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</si>
  <si>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</si>
  <si>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</si>
  <si>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</si>
  <si>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</si>
  <si>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</si>
  <si>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</si>
  <si>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</si>
  <si>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</si>
  <si>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</si>
  <si>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</si>
  <si>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</si>
  <si>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</si>
  <si>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</si>
  <si>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</si>
  <si>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</si>
  <si>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</si>
  <si>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</si>
  <si>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</si>
  <si>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</si>
  <si>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</si>
  <si>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</si>
  <si>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</si>
  <si>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</si>
  <si>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</si>
  <si>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</si>
  <si>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</si>
  <si>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</si>
  <si>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</si>
  <si>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</si>
  <si>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</si>
  <si>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</si>
  <si>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</si>
  <si>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951 1001 9910019010 000 </t>
  </si>
  <si>
    <t>Иные пенсии, социальные доплаты к пенсиям</t>
  </si>
  <si>
    <t xml:space="preserve">951 1001 9910019010 312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</si>
  <si>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</si>
  <si>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</si>
  <si>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</si>
  <si>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</si>
  <si>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</si>
  <si>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</si>
  <si>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</si>
  <si>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</si>
  <si>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</si>
  <si>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</si>
  <si>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</si>
  <si>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</si>
  <si>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</si>
  <si>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</si>
  <si>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</si>
  <si>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</si>
  <si>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</si>
  <si>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</si>
  <si>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</si>
  <si>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</si>
  <si>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</si>
  <si>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</si>
  <si>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</si>
  <si>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</si>
  <si>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</si>
  <si>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</si>
  <si>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</si>
  <si>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</si>
  <si>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</si>
  <si>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</si>
  <si>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</si>
  <si>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</si>
  <si>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</si>
  <si>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</si>
  <si>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</si>
  <si>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</si>
  <si>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</si>
  <si>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</si>
  <si>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</si>
  <si>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</si>
  <si>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</si>
  <si>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</si>
  <si>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</si>
  <si>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</si>
  <si>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</si>
  <si>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</si>
  <si>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</si>
  <si>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</si>
  <si>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</si>
  <si>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</si>
  <si>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058034-02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</si>
</sst>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2"/>
      <c r="B1" s="102"/>
      <c r="C1" s="102"/>
      <c r="D1" s="102"/>
      <c r="E1" s="3"/>
      <c r="F1" s="4"/>
      <c r="H1" s="1" t="s">
        <v>30</v>
      </c>
    </row>
    <row r="2" spans="1:6" ht="16.5" customHeight="1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24718646.31</v>
      </c>
      <c r="E19" s="38">
        <v>7625577.74</v>
      </c>
      <c r="F19" s="39">
        <f>IF(OR(D19="-",IF(E19="-",0,E19)&gt;=IF(D19="-",0,D19)),"-",IF(D19="-",0,D19)-IF(E19="-",0,E19))</f>
        <v>17093068.57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21536300</v>
      </c>
      <c r="E21" s="47">
        <v>5384831.43</v>
      </c>
      <c r="F21" s="49">
        <f>IF(OR(D21="-",IF(E21="-",0,E21)&gt;=IF(D21="-",0,D21)),"-",IF(D21="-",0,D21)-IF(E21="-",0,E21))</f>
        <v>16151468.57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5430000</v>
      </c>
      <c r="E22" s="47">
        <v>1227837.39</v>
      </c>
      <c r="F22" s="49">
        <f>IF(OR(D22="-",IF(E22="-",0,E22)&gt;=IF(D22="-",0,D22)),"-",IF(D22="-",0,D22)-IF(E22="-",0,E22))</f>
        <v>4202162.61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5430000</v>
      </c>
      <c r="E23" s="47">
        <v>1227837.39</v>
      </c>
      <c r="F23" s="49">
        <f>IF(OR(D23="-",IF(E23="-",0,E23)&gt;=IF(D23="-",0,D23)),"-",IF(D23="-",0,D23)-IF(E23="-",0,E23))</f>
        <v>4202162.61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5405300</v>
      </c>
      <c r="E24" s="47">
        <v>1222741.92</v>
      </c>
      <c r="F24" s="49">
        <f>IF(OR(D24="-",IF(E24="-",0,E24)&gt;=IF(D24="-",0,D24)),"-",IF(D24="-",0,D24)-IF(E24="-",0,E24))</f>
        <v>4182558.08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1197933.4</v>
      </c>
      <c r="F25" s="49" t="str">
        <f>IF(OR(D25="-",IF(E25="-",0,E25)&gt;=IF(D25="-",0,D25)),"-",IF(D25="-",0,D25)-IF(E25="-",0,E25))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8338.09</v>
      </c>
      <c r="F26" s="49" t="str">
        <f>IF(OR(D26="-",IF(E26="-",0,E26)&gt;=IF(D26="-",0,D26)),"-",IF(D26="-",0,D26)-IF(E26="-",0,E26))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16470.43</v>
      </c>
      <c r="F27" s="49" t="str">
        <f>IF(OR(D27="-",IF(E27="-",0,E27)&gt;=IF(D27="-",0,D27)),"-",IF(D27="-",0,D27)-IF(E27="-",0,E27))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>
        <v>11100</v>
      </c>
      <c r="E28" s="47">
        <v>2838.36</v>
      </c>
      <c r="F28" s="49">
        <f>IF(OR(D28="-",IF(E28="-",0,E28)&gt;=IF(D28="-",0,D28)),"-",IF(D28="-",0,D28)-IF(E28="-",0,E28))</f>
        <v>8261.64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2718.36</v>
      </c>
      <c r="F29" s="49" t="str">
        <f>IF(OR(D29="-",IF(E29="-",0,E29)&gt;=IF(D29="-",0,D29)),"-",IF(D29="-",0,D29)-IF(E29="-",0,E29))</f>
        <v>-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55</v>
      </c>
      <c r="E30" s="47">
        <v>120</v>
      </c>
      <c r="F30" s="49" t="str">
        <f>IF(OR(D30="-",IF(E30="-",0,E30)&gt;=IF(D30="-",0,D30)),"-",IF(D30="-",0,D30)-IF(E30="-",0,E30))</f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13600</v>
      </c>
      <c r="E31" s="47">
        <v>2257.11</v>
      </c>
      <c r="F31" s="49">
        <f>IF(OR(D31="-",IF(E31="-",0,E31)&gt;=IF(D31="-",0,D31)),"-",IF(D31="-",0,D31)-IF(E31="-",0,E31))</f>
        <v>11342.89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2192.1</v>
      </c>
      <c r="F32" s="49" t="str">
        <f>IF(OR(D32="-",IF(E32="-",0,E32)&gt;=IF(D32="-",0,D32)),"-",IF(D32="-",0,D32)-IF(E32="-",0,E32))</f>
        <v>-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5.01</v>
      </c>
      <c r="F33" s="49" t="str">
        <f>IF(OR(D33="-",IF(E33="-",0,E33)&gt;=IF(D33="-",0,D33)),"-",IF(D33="-",0,D33)-IF(E33="-",0,E33))</f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60</v>
      </c>
      <c r="F34" s="49" t="str">
        <f>IF(OR(D34="-",IF(E34="-",0,E34)&gt;=IF(D34="-",0,D34)),"-",IF(D34="-",0,D34)-IF(E34="-",0,E34))</f>
        <v>-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6660000</v>
      </c>
      <c r="E35" s="47">
        <v>2664608.49</v>
      </c>
      <c r="F35" s="49">
        <f>IF(OR(D35="-",IF(E35="-",0,E35)&gt;=IF(D35="-",0,D35)),"-",IF(D35="-",0,D35)-IF(E35="-",0,E35))</f>
        <v>3995391.51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6660000</v>
      </c>
      <c r="E36" s="47">
        <v>2664608.49</v>
      </c>
      <c r="F36" s="49">
        <f>IF(OR(D36="-",IF(E36="-",0,E36)&gt;=IF(D36="-",0,D36)),"-",IF(D36="-",0,D36)-IF(E36="-",0,E36))</f>
        <v>3995391.51</v>
      </c>
    </row>
    <row r="37" spans="1:6" ht="12.75">
      <c r="A37" s="51" t="s">
        <v>76</v>
      </c>
      <c r="B37" s="45" t="s">
        <v>10</v>
      </c>
      <c r="C37" s="82" t="s">
        <v>78</v>
      </c>
      <c r="D37" s="47">
        <v>6660000</v>
      </c>
      <c r="E37" s="47">
        <v>2664608.49</v>
      </c>
      <c r="F37" s="49">
        <f>IF(OR(D37="-",IF(E37="-",0,E37)&gt;=IF(D37="-",0,D37)),"-",IF(D37="-",0,D37)-IF(E37="-",0,E37))</f>
        <v>3995391.51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55</v>
      </c>
      <c r="E38" s="47">
        <v>2664235.45</v>
      </c>
      <c r="F38" s="49" t="str">
        <f>IF(OR(D38="-",IF(E38="-",0,E38)&gt;=IF(D38="-",0,D38)),"-",IF(D38="-",0,D38)-IF(E38="-",0,E38))</f>
        <v>-</v>
      </c>
    </row>
    <row r="39" spans="1:6" ht="33.75">
      <c r="A39" s="51" t="s">
        <v>81</v>
      </c>
      <c r="B39" s="45" t="s">
        <v>10</v>
      </c>
      <c r="C39" s="82" t="s">
        <v>82</v>
      </c>
      <c r="D39" s="47" t="s">
        <v>55</v>
      </c>
      <c r="E39" s="47">
        <v>373.04</v>
      </c>
      <c r="F39" s="49" t="str">
        <f>IF(OR(D39="-",IF(E39="-",0,E39)&gt;=IF(D39="-",0,D39)),"-",IF(D39="-",0,D39)-IF(E39="-",0,E39))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8942800</v>
      </c>
      <c r="E40" s="47">
        <v>1396285.03</v>
      </c>
      <c r="F40" s="49">
        <f>IF(OR(D40="-",IF(E40="-",0,E40)&gt;=IF(D40="-",0,D40)),"-",IF(D40="-",0,D40)-IF(E40="-",0,E40))</f>
        <v>7546514.97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1086500</v>
      </c>
      <c r="E41" s="47">
        <v>61715.25</v>
      </c>
      <c r="F41" s="49">
        <f>IF(OR(D41="-",IF(E41="-",0,E41)&gt;=IF(D41="-",0,D41)),"-",IF(D41="-",0,D41)-IF(E41="-",0,E41))</f>
        <v>1024784.75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1086500</v>
      </c>
      <c r="E42" s="47">
        <v>61715.25</v>
      </c>
      <c r="F42" s="49">
        <f>IF(OR(D42="-",IF(E42="-",0,E42)&gt;=IF(D42="-",0,D42)),"-",IF(D42="-",0,D42)-IF(E42="-",0,E42))</f>
        <v>1024784.75</v>
      </c>
    </row>
    <row r="43" spans="1:6" ht="67.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59443.4</v>
      </c>
      <c r="F43" s="49" t="str">
        <f>IF(OR(D43="-",IF(E43="-",0,E43)&gt;=IF(D43="-",0,D43)),"-",IF(D43="-",0,D43)-IF(E43="-",0,E43))</f>
        <v>-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2271.85</v>
      </c>
      <c r="F44" s="49" t="str">
        <f>IF(OR(D44="-",IF(E44="-",0,E44)&gt;=IF(D44="-",0,D44)),"-",IF(D44="-",0,D44)-IF(E44="-",0,E44))</f>
        <v>-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7856300</v>
      </c>
      <c r="E45" s="47">
        <v>1334569.78</v>
      </c>
      <c r="F45" s="49">
        <f>IF(OR(D45="-",IF(E45="-",0,E45)&gt;=IF(D45="-",0,D45)),"-",IF(D45="-",0,D45)-IF(E45="-",0,E45))</f>
        <v>6521730.22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1578900</v>
      </c>
      <c r="E46" s="47">
        <v>995909.6</v>
      </c>
      <c r="F46" s="49">
        <f>IF(OR(D46="-",IF(E46="-",0,E46)&gt;=IF(D46="-",0,D46)),"-",IF(D46="-",0,D46)-IF(E46="-",0,E46))</f>
        <v>582990.4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1578900</v>
      </c>
      <c r="E47" s="47">
        <v>995909.6</v>
      </c>
      <c r="F47" s="49">
        <f>IF(OR(D47="-",IF(E47="-",0,E47)&gt;=IF(D47="-",0,D47)),"-",IF(D47="-",0,D47)-IF(E47="-",0,E47))</f>
        <v>582990.4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6277400</v>
      </c>
      <c r="E48" s="47">
        <v>338660.18</v>
      </c>
      <c r="F48" s="49">
        <f>IF(OR(D48="-",IF(E48="-",0,E48)&gt;=IF(D48="-",0,D48)),"-",IF(D48="-",0,D48)-IF(E48="-",0,E48))</f>
        <v>5938739.82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6277400</v>
      </c>
      <c r="E49" s="47">
        <v>338660.18</v>
      </c>
      <c r="F49" s="49">
        <f>IF(OR(D49="-",IF(E49="-",0,E49)&gt;=IF(D49="-",0,D49)),"-",IF(D49="-",0,D49)-IF(E49="-",0,E49))</f>
        <v>5938739.82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196500</v>
      </c>
      <c r="E50" s="47">
        <v>48540</v>
      </c>
      <c r="F50" s="49">
        <f>IF(OR(D50="-",IF(E50="-",0,E50)&gt;=IF(D50="-",0,D50)),"-",IF(D50="-",0,D50)-IF(E50="-",0,E50))</f>
        <v>147960</v>
      </c>
    </row>
    <row r="51" spans="1:6" ht="45">
      <c r="A51" s="51" t="s">
        <v>105</v>
      </c>
      <c r="B51" s="45" t="s">
        <v>10</v>
      </c>
      <c r="C51" s="82" t="s">
        <v>106</v>
      </c>
      <c r="D51" s="47">
        <v>196500</v>
      </c>
      <c r="E51" s="47">
        <v>48540</v>
      </c>
      <c r="F51" s="49">
        <f>IF(OR(D51="-",IF(E51="-",0,E51)&gt;=IF(D51="-",0,D51)),"-",IF(D51="-",0,D51)-IF(E51="-",0,E51))</f>
        <v>147960</v>
      </c>
    </row>
    <row r="52" spans="1:6" ht="67.5">
      <c r="A52" s="51" t="s">
        <v>107</v>
      </c>
      <c r="B52" s="45" t="s">
        <v>10</v>
      </c>
      <c r="C52" s="82" t="s">
        <v>108</v>
      </c>
      <c r="D52" s="47">
        <v>196500</v>
      </c>
      <c r="E52" s="47">
        <v>48540</v>
      </c>
      <c r="F52" s="49">
        <f>IF(OR(D52="-",IF(E52="-",0,E52)&gt;=IF(D52="-",0,D52)),"-",IF(D52="-",0,D52)-IF(E52="-",0,E52))</f>
        <v>147960</v>
      </c>
    </row>
    <row r="53" spans="1:6" ht="67.5">
      <c r="A53" s="51" t="s">
        <v>107</v>
      </c>
      <c r="B53" s="45" t="s">
        <v>10</v>
      </c>
      <c r="C53" s="82" t="s">
        <v>109</v>
      </c>
      <c r="D53" s="47" t="s">
        <v>55</v>
      </c>
      <c r="E53" s="47">
        <v>48540</v>
      </c>
      <c r="F53" s="49" t="str">
        <f>IF(OR(D53="-",IF(E53="-",0,E53)&gt;=IF(D53="-",0,D53)),"-",IF(D53="-",0,D53)-IF(E53="-",0,E53))</f>
        <v>-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281800</v>
      </c>
      <c r="E54" s="47">
        <v>46160.52</v>
      </c>
      <c r="F54" s="49">
        <f>IF(OR(D54="-",IF(E54="-",0,E54)&gt;=IF(D54="-",0,D54)),"-",IF(D54="-",0,D54)-IF(E54="-",0,E54))</f>
        <v>235639.48</v>
      </c>
    </row>
    <row r="55" spans="1:6" ht="78.75">
      <c r="A55" s="129" t="s">
        <v>112</v>
      </c>
      <c r="B55" s="45" t="s">
        <v>10</v>
      </c>
      <c r="C55" s="82" t="s">
        <v>113</v>
      </c>
      <c r="D55" s="47">
        <v>269100</v>
      </c>
      <c r="E55" s="47">
        <v>44720.46</v>
      </c>
      <c r="F55" s="49">
        <f>IF(OR(D55="-",IF(E55="-",0,E55)&gt;=IF(D55="-",0,D55)),"-",IF(D55="-",0,D55)-IF(E55="-",0,E55))</f>
        <v>224379.54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269100</v>
      </c>
      <c r="E56" s="47">
        <v>44720.46</v>
      </c>
      <c r="F56" s="49">
        <f>IF(OR(D56="-",IF(E56="-",0,E56)&gt;=IF(D56="-",0,D56)),"-",IF(D56="-",0,D56)-IF(E56="-",0,E56))</f>
        <v>224379.54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269100</v>
      </c>
      <c r="E57" s="47">
        <v>44720.46</v>
      </c>
      <c r="F57" s="49">
        <f>IF(OR(D57="-",IF(E57="-",0,E57)&gt;=IF(D57="-",0,D57)),"-",IF(D57="-",0,D57)-IF(E57="-",0,E57))</f>
        <v>224379.54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2000</v>
      </c>
      <c r="E58" s="47" t="s">
        <v>55</v>
      </c>
      <c r="F58" s="49">
        <f>IF(OR(D58="-",IF(E58="-",0,E58)&gt;=IF(D58="-",0,D58)),"-",IF(D58="-",0,D58)-IF(E58="-",0,E58))</f>
        <v>2000</v>
      </c>
    </row>
    <row r="59" spans="1:6" ht="45">
      <c r="A59" s="51" t="s">
        <v>120</v>
      </c>
      <c r="B59" s="45" t="s">
        <v>10</v>
      </c>
      <c r="C59" s="82" t="s">
        <v>121</v>
      </c>
      <c r="D59" s="47">
        <v>2000</v>
      </c>
      <c r="E59" s="47" t="s">
        <v>55</v>
      </c>
      <c r="F59" s="49">
        <f>IF(OR(D59="-",IF(E59="-",0,E59)&gt;=IF(D59="-",0,D59)),"-",IF(D59="-",0,D59)-IF(E59="-",0,E59))</f>
        <v>2000</v>
      </c>
    </row>
    <row r="60" spans="1:6" ht="45">
      <c r="A60" s="51" t="s">
        <v>122</v>
      </c>
      <c r="B60" s="45" t="s">
        <v>10</v>
      </c>
      <c r="C60" s="82" t="s">
        <v>123</v>
      </c>
      <c r="D60" s="47">
        <v>2000</v>
      </c>
      <c r="E60" s="47" t="s">
        <v>55</v>
      </c>
      <c r="F60" s="49">
        <f>IF(OR(D60="-",IF(E60="-",0,E60)&gt;=IF(D60="-",0,D60)),"-",IF(D60="-",0,D60)-IF(E60="-",0,E60))</f>
        <v>2000</v>
      </c>
    </row>
    <row r="61" spans="1:6" ht="67.5">
      <c r="A61" s="129" t="s">
        <v>124</v>
      </c>
      <c r="B61" s="45" t="s">
        <v>10</v>
      </c>
      <c r="C61" s="82" t="s">
        <v>125</v>
      </c>
      <c r="D61" s="47">
        <v>10700</v>
      </c>
      <c r="E61" s="47">
        <v>1440.06</v>
      </c>
      <c r="F61" s="49">
        <f>IF(OR(D61="-",IF(E61="-",0,E61)&gt;=IF(D61="-",0,D61)),"-",IF(D61="-",0,D61)-IF(E61="-",0,E61))</f>
        <v>9259.94</v>
      </c>
    </row>
    <row r="62" spans="1:6" ht="67.5">
      <c r="A62" s="129" t="s">
        <v>126</v>
      </c>
      <c r="B62" s="45" t="s">
        <v>10</v>
      </c>
      <c r="C62" s="82" t="s">
        <v>127</v>
      </c>
      <c r="D62" s="47">
        <v>10700</v>
      </c>
      <c r="E62" s="47">
        <v>1440.06</v>
      </c>
      <c r="F62" s="49">
        <f>IF(OR(D62="-",IF(E62="-",0,E62)&gt;=IF(D62="-",0,D62)),"-",IF(D62="-",0,D62)-IF(E62="-",0,E62))</f>
        <v>9259.94</v>
      </c>
    </row>
    <row r="63" spans="1:6" ht="67.5">
      <c r="A63" s="51" t="s">
        <v>128</v>
      </c>
      <c r="B63" s="45" t="s">
        <v>10</v>
      </c>
      <c r="C63" s="82" t="s">
        <v>129</v>
      </c>
      <c r="D63" s="47">
        <v>10700</v>
      </c>
      <c r="E63" s="47">
        <v>1440.06</v>
      </c>
      <c r="F63" s="49">
        <f>IF(OR(D63="-",IF(E63="-",0,E63)&gt;=IF(D63="-",0,D63)),"-",IF(D63="-",0,D63)-IF(E63="-",0,E63))</f>
        <v>9259.94</v>
      </c>
    </row>
    <row r="64" spans="1:6" ht="12.75">
      <c r="A64" s="51" t="s">
        <v>130</v>
      </c>
      <c r="B64" s="45" t="s">
        <v>10</v>
      </c>
      <c r="C64" s="82" t="s">
        <v>131</v>
      </c>
      <c r="D64" s="47">
        <v>25200</v>
      </c>
      <c r="E64" s="47">
        <v>1200</v>
      </c>
      <c r="F64" s="49">
        <f>IF(OR(D64="-",IF(E64="-",0,E64)&gt;=IF(D64="-",0,D64)),"-",IF(D64="-",0,D64)-IF(E64="-",0,E64))</f>
        <v>24000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25200</v>
      </c>
      <c r="E65" s="47">
        <v>1200</v>
      </c>
      <c r="F65" s="49">
        <f>IF(OR(D65="-",IF(E65="-",0,E65)&gt;=IF(D65="-",0,D65)),"-",IF(D65="-",0,D65)-IF(E65="-",0,E65))</f>
        <v>24000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25200</v>
      </c>
      <c r="E66" s="47">
        <v>1200</v>
      </c>
      <c r="F66" s="49">
        <f>IF(OR(D66="-",IF(E66="-",0,E66)&gt;=IF(D66="-",0,D66)),"-",IF(D66="-",0,D66)-IF(E66="-",0,E66))</f>
        <v>24000</v>
      </c>
    </row>
    <row r="67" spans="1:6" ht="12.75">
      <c r="A67" s="51" t="s">
        <v>136</v>
      </c>
      <c r="B67" s="45" t="s">
        <v>10</v>
      </c>
      <c r="C67" s="82" t="s">
        <v>137</v>
      </c>
      <c r="D67" s="47" t="s">
        <v>55</v>
      </c>
      <c r="E67" s="47">
        <v>200</v>
      </c>
      <c r="F67" s="49" t="str">
        <f>IF(OR(D67="-",IF(E67="-",0,E67)&gt;=IF(D67="-",0,D67)),"-",IF(D67="-",0,D67)-IF(E67="-",0,E67))</f>
        <v>-</v>
      </c>
    </row>
    <row r="68" spans="1:6" ht="12.75">
      <c r="A68" s="51" t="s">
        <v>138</v>
      </c>
      <c r="B68" s="45" t="s">
        <v>10</v>
      </c>
      <c r="C68" s="82" t="s">
        <v>139</v>
      </c>
      <c r="D68" s="47" t="s">
        <v>55</v>
      </c>
      <c r="E68" s="47">
        <v>200</v>
      </c>
      <c r="F68" s="49" t="str">
        <f>IF(OR(D68="-",IF(E68="-",0,E68)&gt;=IF(D68="-",0,D68)),"-",IF(D68="-",0,D68)-IF(E68="-",0,E68))</f>
        <v>-</v>
      </c>
    </row>
    <row r="69" spans="1:6" ht="22.5">
      <c r="A69" s="51" t="s">
        <v>140</v>
      </c>
      <c r="B69" s="45" t="s">
        <v>10</v>
      </c>
      <c r="C69" s="82" t="s">
        <v>141</v>
      </c>
      <c r="D69" s="47" t="s">
        <v>55</v>
      </c>
      <c r="E69" s="47">
        <v>200</v>
      </c>
      <c r="F69" s="49" t="str">
        <f>IF(OR(D69="-",IF(E69="-",0,E69)&gt;=IF(D69="-",0,D69)),"-",IF(D69="-",0,D69)-IF(E69="-",0,E69))</f>
        <v>-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3182346.31</v>
      </c>
      <c r="E70" s="47">
        <v>2240746.31</v>
      </c>
      <c r="F70" s="49">
        <f>IF(OR(D70="-",IF(E70="-",0,E70)&gt;=IF(D70="-",0,D70)),"-",IF(D70="-",0,D70)-IF(E70="-",0,E70))</f>
        <v>941600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3171800</v>
      </c>
      <c r="E71" s="47">
        <v>2230200</v>
      </c>
      <c r="F71" s="49">
        <f>IF(OR(D71="-",IF(E71="-",0,E71)&gt;=IF(D71="-",0,D71)),"-",IF(D71="-",0,D71)-IF(E71="-",0,E71))</f>
        <v>941600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2651600</v>
      </c>
      <c r="E72" s="47">
        <v>2100000</v>
      </c>
      <c r="F72" s="49">
        <f>IF(OR(D72="-",IF(E72="-",0,E72)&gt;=IF(D72="-",0,D72)),"-",IF(D72="-",0,D72)-IF(E72="-",0,E72))</f>
        <v>551600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2651600</v>
      </c>
      <c r="E73" s="47">
        <v>2100000</v>
      </c>
      <c r="F73" s="49">
        <f>IF(OR(D73="-",IF(E73="-",0,E73)&gt;=IF(D73="-",0,D73)),"-",IF(D73="-",0,D73)-IF(E73="-",0,E73))</f>
        <v>551600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2651600</v>
      </c>
      <c r="E74" s="47">
        <v>2100000</v>
      </c>
      <c r="F74" s="49">
        <f>IF(OR(D74="-",IF(E74="-",0,E74)&gt;=IF(D74="-",0,D74)),"-",IF(D74="-",0,D74)-IF(E74="-",0,E74))</f>
        <v>551600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520200</v>
      </c>
      <c r="E75" s="47">
        <v>130200</v>
      </c>
      <c r="F75" s="49">
        <f>IF(OR(D75="-",IF(E75="-",0,E75)&gt;=IF(D75="-",0,D75)),"-",IF(D75="-",0,D75)-IF(E75="-",0,E75))</f>
        <v>390000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200</v>
      </c>
      <c r="E76" s="47">
        <v>200</v>
      </c>
      <c r="F76" s="49" t="str">
        <f>IF(OR(D76="-",IF(E76="-",0,E76)&gt;=IF(D76="-",0,D76)),"-",IF(D76="-",0,D76)-IF(E76="-",0,E76))</f>
        <v>-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200</v>
      </c>
      <c r="E77" s="47">
        <v>200</v>
      </c>
      <c r="F77" s="49" t="str">
        <f>IF(OR(D77="-",IF(E77="-",0,E77)&gt;=IF(D77="-",0,D77)),"-",IF(D77="-",0,D77)-IF(E77="-",0,E77))</f>
        <v>-</v>
      </c>
    </row>
    <row r="78" spans="1:6" ht="33.75">
      <c r="A78" s="51" t="s">
        <v>158</v>
      </c>
      <c r="B78" s="45" t="s">
        <v>10</v>
      </c>
      <c r="C78" s="82" t="s">
        <v>159</v>
      </c>
      <c r="D78" s="47">
        <v>520000</v>
      </c>
      <c r="E78" s="47">
        <v>130000</v>
      </c>
      <c r="F78" s="49">
        <f>IF(OR(D78="-",IF(E78="-",0,E78)&gt;=IF(D78="-",0,D78)),"-",IF(D78="-",0,D78)-IF(E78="-",0,E78))</f>
        <v>390000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520000</v>
      </c>
      <c r="E79" s="47">
        <v>130000</v>
      </c>
      <c r="F79" s="49">
        <f>IF(OR(D79="-",IF(E79="-",0,E79)&gt;=IF(D79="-",0,D79)),"-",IF(D79="-",0,D79)-IF(E79="-",0,E79))</f>
        <v>390000</v>
      </c>
    </row>
    <row r="80" spans="1:6" ht="78.75">
      <c r="A80" s="51" t="s">
        <v>162</v>
      </c>
      <c r="B80" s="45" t="s">
        <v>10</v>
      </c>
      <c r="C80" s="82" t="s">
        <v>163</v>
      </c>
      <c r="D80" s="47">
        <v>10546.31</v>
      </c>
      <c r="E80" s="47">
        <v>10546.31</v>
      </c>
      <c r="F80" s="49" t="str">
        <f>IF(OR(D80="-",IF(E80="-",0,E80)&gt;=IF(D80="-",0,D80)),"-",IF(D80="-",0,D80)-IF(E80="-",0,E80))</f>
        <v>-</v>
      </c>
    </row>
    <row r="81" spans="1:6" ht="56.25">
      <c r="A81" s="51" t="s">
        <v>164</v>
      </c>
      <c r="B81" s="45" t="s">
        <v>10</v>
      </c>
      <c r="C81" s="82" t="s">
        <v>165</v>
      </c>
      <c r="D81" s="47">
        <v>10546.31</v>
      </c>
      <c r="E81" s="47">
        <v>10546.31</v>
      </c>
      <c r="F81" s="49" t="str">
        <f>IF(OR(D81="-",IF(E81="-",0,E81)&gt;=IF(D81="-",0,D81)),"-",IF(D81="-",0,D81)-IF(E81="-",0,E81))</f>
        <v>-</v>
      </c>
    </row>
    <row r="82" spans="1:6" ht="56.25">
      <c r="A82" s="51" t="s">
        <v>166</v>
      </c>
      <c r="B82" s="45" t="s">
        <v>10</v>
      </c>
      <c r="C82" s="82" t="s">
        <v>167</v>
      </c>
      <c r="D82" s="47">
        <v>10546.31</v>
      </c>
      <c r="E82" s="47">
        <v>10546.31</v>
      </c>
      <c r="F82" s="49" t="str">
        <f>IF(OR(D82="-",IF(E82="-",0,E82)&gt;=IF(D82="-",0,D82)),"-",IF(D82="-",0,D82)-IF(E82="-",0,E82))</f>
        <v>-</v>
      </c>
    </row>
    <row r="83" spans="1:6" ht="45.75" thickBot="1">
      <c r="A83" s="51" t="s">
        <v>168</v>
      </c>
      <c r="B83" s="45" t="s">
        <v>10</v>
      </c>
      <c r="C83" s="82" t="s">
        <v>169</v>
      </c>
      <c r="D83" s="47">
        <v>10546.31</v>
      </c>
      <c r="E83" s="47">
        <v>10546.31</v>
      </c>
      <c r="F83" s="49" t="str">
        <f>IF(OR(D83="-",IF(E83="-",0,E83)&gt;=IF(D83="-",0,D83)),"-",IF(D83="-",0,D83)-IF(E83="-",0,E83))</f>
        <v>-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5" dxfId="203" operator="equal" stopIfTrue="1">
      <formula>0</formula>
    </cfRule>
  </conditionalFormatting>
  <conditionalFormatting sqref="F20">
    <cfRule type="cellIs" priority="64" dxfId="203" operator="equal" stopIfTrue="1">
      <formula>0</formula>
    </cfRule>
  </conditionalFormatting>
  <conditionalFormatting sqref="F21">
    <cfRule type="cellIs" priority="63" dxfId="203" operator="equal" stopIfTrue="1">
      <formula>0</formula>
    </cfRule>
  </conditionalFormatting>
  <conditionalFormatting sqref="F22">
    <cfRule type="cellIs" priority="62" dxfId="203" operator="equal" stopIfTrue="1">
      <formula>0</formula>
    </cfRule>
  </conditionalFormatting>
  <conditionalFormatting sqref="F23">
    <cfRule type="cellIs" priority="61" dxfId="203" operator="equal" stopIfTrue="1">
      <formula>0</formula>
    </cfRule>
  </conditionalFormatting>
  <conditionalFormatting sqref="F24">
    <cfRule type="cellIs" priority="60" dxfId="203" operator="equal" stopIfTrue="1">
      <formula>0</formula>
    </cfRule>
  </conditionalFormatting>
  <conditionalFormatting sqref="F25">
    <cfRule type="cellIs" priority="59" dxfId="203" operator="equal" stopIfTrue="1">
      <formula>0</formula>
    </cfRule>
  </conditionalFormatting>
  <conditionalFormatting sqref="F26">
    <cfRule type="cellIs" priority="58" dxfId="203" operator="equal" stopIfTrue="1">
      <formula>0</formula>
    </cfRule>
  </conditionalFormatting>
  <conditionalFormatting sqref="F27">
    <cfRule type="cellIs" priority="57" dxfId="203" operator="equal" stopIfTrue="1">
      <formula>0</formula>
    </cfRule>
  </conditionalFormatting>
  <conditionalFormatting sqref="F28">
    <cfRule type="cellIs" priority="56" dxfId="203" operator="equal" stopIfTrue="1">
      <formula>0</formula>
    </cfRule>
  </conditionalFormatting>
  <conditionalFormatting sqref="F29">
    <cfRule type="cellIs" priority="55" dxfId="203" operator="equal" stopIfTrue="1">
      <formula>0</formula>
    </cfRule>
  </conditionalFormatting>
  <conditionalFormatting sqref="F30">
    <cfRule type="cellIs" priority="54" dxfId="203" operator="equal" stopIfTrue="1">
      <formula>0</formula>
    </cfRule>
  </conditionalFormatting>
  <conditionalFormatting sqref="F31">
    <cfRule type="cellIs" priority="53" dxfId="203" operator="equal" stopIfTrue="1">
      <formula>0</formula>
    </cfRule>
  </conditionalFormatting>
  <conditionalFormatting sqref="F32">
    <cfRule type="cellIs" priority="52" dxfId="203" operator="equal" stopIfTrue="1">
      <formula>0</formula>
    </cfRule>
  </conditionalFormatting>
  <conditionalFormatting sqref="F33">
    <cfRule type="cellIs" priority="51" dxfId="203" operator="equal" stopIfTrue="1">
      <formula>0</formula>
    </cfRule>
  </conditionalFormatting>
  <conditionalFormatting sqref="F34">
    <cfRule type="cellIs" priority="50" dxfId="203" operator="equal" stopIfTrue="1">
      <formula>0</formula>
    </cfRule>
  </conditionalFormatting>
  <conditionalFormatting sqref="F35">
    <cfRule type="cellIs" priority="49" dxfId="203" operator="equal" stopIfTrue="1">
      <formula>0</formula>
    </cfRule>
  </conditionalFormatting>
  <conditionalFormatting sqref="F36">
    <cfRule type="cellIs" priority="48" dxfId="203" operator="equal" stopIfTrue="1">
      <formula>0</formula>
    </cfRule>
  </conditionalFormatting>
  <conditionalFormatting sqref="F37">
    <cfRule type="cellIs" priority="47" dxfId="203" operator="equal" stopIfTrue="1">
      <formula>0</formula>
    </cfRule>
  </conditionalFormatting>
  <conditionalFormatting sqref="F38">
    <cfRule type="cellIs" priority="46" dxfId="203" operator="equal" stopIfTrue="1">
      <formula>0</formula>
    </cfRule>
  </conditionalFormatting>
  <conditionalFormatting sqref="F39">
    <cfRule type="cellIs" priority="45" dxfId="203" operator="equal" stopIfTrue="1">
      <formula>0</formula>
    </cfRule>
  </conditionalFormatting>
  <conditionalFormatting sqref="F40">
    <cfRule type="cellIs" priority="44" dxfId="203" operator="equal" stopIfTrue="1">
      <formula>0</formula>
    </cfRule>
  </conditionalFormatting>
  <conditionalFormatting sqref="F41">
    <cfRule type="cellIs" priority="43" dxfId="203" operator="equal" stopIfTrue="1">
      <formula>0</formula>
    </cfRule>
  </conditionalFormatting>
  <conditionalFormatting sqref="F42">
    <cfRule type="cellIs" priority="42" dxfId="203" operator="equal" stopIfTrue="1">
      <formula>0</formula>
    </cfRule>
  </conditionalFormatting>
  <conditionalFormatting sqref="F43">
    <cfRule type="cellIs" priority="41" dxfId="203" operator="equal" stopIfTrue="1">
      <formula>0</formula>
    </cfRule>
  </conditionalFormatting>
  <conditionalFormatting sqref="F44">
    <cfRule type="cellIs" priority="40" dxfId="203" operator="equal" stopIfTrue="1">
      <formula>0</formula>
    </cfRule>
  </conditionalFormatting>
  <conditionalFormatting sqref="F45">
    <cfRule type="cellIs" priority="39" dxfId="203" operator="equal" stopIfTrue="1">
      <formula>0</formula>
    </cfRule>
  </conditionalFormatting>
  <conditionalFormatting sqref="F46">
    <cfRule type="cellIs" priority="38" dxfId="203" operator="equal" stopIfTrue="1">
      <formula>0</formula>
    </cfRule>
  </conditionalFormatting>
  <conditionalFormatting sqref="F47">
    <cfRule type="cellIs" priority="37" dxfId="203" operator="equal" stopIfTrue="1">
      <formula>0</formula>
    </cfRule>
  </conditionalFormatting>
  <conditionalFormatting sqref="F48">
    <cfRule type="cellIs" priority="36" dxfId="203" operator="equal" stopIfTrue="1">
      <formula>0</formula>
    </cfRule>
  </conditionalFormatting>
  <conditionalFormatting sqref="F49">
    <cfRule type="cellIs" priority="35" dxfId="203" operator="equal" stopIfTrue="1">
      <formula>0</formula>
    </cfRule>
  </conditionalFormatting>
  <conditionalFormatting sqref="F50">
    <cfRule type="cellIs" priority="34" dxfId="203" operator="equal" stopIfTrue="1">
      <formula>0</formula>
    </cfRule>
  </conditionalFormatting>
  <conditionalFormatting sqref="F51">
    <cfRule type="cellIs" priority="33" dxfId="203" operator="equal" stopIfTrue="1">
      <formula>0</formula>
    </cfRule>
  </conditionalFormatting>
  <conditionalFormatting sqref="F52">
    <cfRule type="cellIs" priority="32" dxfId="203" operator="equal" stopIfTrue="1">
      <formula>0</formula>
    </cfRule>
  </conditionalFormatting>
  <conditionalFormatting sqref="F53">
    <cfRule type="cellIs" priority="31" dxfId="203" operator="equal" stopIfTrue="1">
      <formula>0</formula>
    </cfRule>
  </conditionalFormatting>
  <conditionalFormatting sqref="F54">
    <cfRule type="cellIs" priority="30" dxfId="203" operator="equal" stopIfTrue="1">
      <formula>0</formula>
    </cfRule>
  </conditionalFormatting>
  <conditionalFormatting sqref="F55">
    <cfRule type="cellIs" priority="29" dxfId="203" operator="equal" stopIfTrue="1">
      <formula>0</formula>
    </cfRule>
  </conditionalFormatting>
  <conditionalFormatting sqref="F56">
    <cfRule type="cellIs" priority="28" dxfId="203" operator="equal" stopIfTrue="1">
      <formula>0</formula>
    </cfRule>
  </conditionalFormatting>
  <conditionalFormatting sqref="F57">
    <cfRule type="cellIs" priority="27" dxfId="203" operator="equal" stopIfTrue="1">
      <formula>0</formula>
    </cfRule>
  </conditionalFormatting>
  <conditionalFormatting sqref="F58">
    <cfRule type="cellIs" priority="26" dxfId="203" operator="equal" stopIfTrue="1">
      <formula>0</formula>
    </cfRule>
  </conditionalFormatting>
  <conditionalFormatting sqref="F59">
    <cfRule type="cellIs" priority="25" dxfId="203" operator="equal" stopIfTrue="1">
      <formula>0</formula>
    </cfRule>
  </conditionalFormatting>
  <conditionalFormatting sqref="F60">
    <cfRule type="cellIs" priority="24" dxfId="203" operator="equal" stopIfTrue="1">
      <formula>0</formula>
    </cfRule>
  </conditionalFormatting>
  <conditionalFormatting sqref="F61">
    <cfRule type="cellIs" priority="23" dxfId="203" operator="equal" stopIfTrue="1">
      <formula>0</formula>
    </cfRule>
  </conditionalFormatting>
  <conditionalFormatting sqref="F62">
    <cfRule type="cellIs" priority="22" dxfId="203" operator="equal" stopIfTrue="1">
      <formula>0</formula>
    </cfRule>
  </conditionalFormatting>
  <conditionalFormatting sqref="F63">
    <cfRule type="cellIs" priority="21" dxfId="203" operator="equal" stopIfTrue="1">
      <formula>0</formula>
    </cfRule>
  </conditionalFormatting>
  <conditionalFormatting sqref="F64">
    <cfRule type="cellIs" priority="20" dxfId="203" operator="equal" stopIfTrue="1">
      <formula>0</formula>
    </cfRule>
  </conditionalFormatting>
  <conditionalFormatting sqref="F65">
    <cfRule type="cellIs" priority="19" dxfId="203" operator="equal" stopIfTrue="1">
      <formula>0</formula>
    </cfRule>
  </conditionalFormatting>
  <conditionalFormatting sqref="F66">
    <cfRule type="cellIs" priority="18" dxfId="203" operator="equal" stopIfTrue="1">
      <formula>0</formula>
    </cfRule>
  </conditionalFormatting>
  <conditionalFormatting sqref="F67">
    <cfRule type="cellIs" priority="17" dxfId="203" operator="equal" stopIfTrue="1">
      <formula>0</formula>
    </cfRule>
  </conditionalFormatting>
  <conditionalFormatting sqref="F68">
    <cfRule type="cellIs" priority="16" dxfId="203" operator="equal" stopIfTrue="1">
      <formula>0</formula>
    </cfRule>
  </conditionalFormatting>
  <conditionalFormatting sqref="F69">
    <cfRule type="cellIs" priority="15" dxfId="203" operator="equal" stopIfTrue="1">
      <formula>0</formula>
    </cfRule>
  </conditionalFormatting>
  <conditionalFormatting sqref="F70">
    <cfRule type="cellIs" priority="14" dxfId="203" operator="equal" stopIfTrue="1">
      <formula>0</formula>
    </cfRule>
  </conditionalFormatting>
  <conditionalFormatting sqref="F71">
    <cfRule type="cellIs" priority="13" dxfId="203" operator="equal" stopIfTrue="1">
      <formula>0</formula>
    </cfRule>
  </conditionalFormatting>
  <conditionalFormatting sqref="F72">
    <cfRule type="cellIs" priority="12" dxfId="203" operator="equal" stopIfTrue="1">
      <formula>0</formula>
    </cfRule>
  </conditionalFormatting>
  <conditionalFormatting sqref="F73">
    <cfRule type="cellIs" priority="11" dxfId="203" operator="equal" stopIfTrue="1">
      <formula>0</formula>
    </cfRule>
  </conditionalFormatting>
  <conditionalFormatting sqref="F74">
    <cfRule type="cellIs" priority="10" dxfId="203" operator="equal" stopIfTrue="1">
      <formula>0</formula>
    </cfRule>
  </conditionalFormatting>
  <conditionalFormatting sqref="F75">
    <cfRule type="cellIs" priority="9" dxfId="203" operator="equal" stopIfTrue="1">
      <formula>0</formula>
    </cfRule>
  </conditionalFormatting>
  <conditionalFormatting sqref="F76">
    <cfRule type="cellIs" priority="8" dxfId="203" operator="equal" stopIfTrue="1">
      <formula>0</formula>
    </cfRule>
  </conditionalFormatting>
  <conditionalFormatting sqref="F77">
    <cfRule type="cellIs" priority="7" dxfId="203" operator="equal" stopIfTrue="1">
      <formula>0</formula>
    </cfRule>
  </conditionalFormatting>
  <conditionalFormatting sqref="F78">
    <cfRule type="cellIs" priority="6" dxfId="203" operator="equal" stopIfTrue="1">
      <formula>0</formula>
    </cfRule>
  </conditionalFormatting>
  <conditionalFormatting sqref="F79">
    <cfRule type="cellIs" priority="5" dxfId="203" operator="equal" stopIfTrue="1">
      <formula>0</formula>
    </cfRule>
  </conditionalFormatting>
  <conditionalFormatting sqref="F80">
    <cfRule type="cellIs" priority="4" dxfId="203" operator="equal" stopIfTrue="1">
      <formula>0</formula>
    </cfRule>
  </conditionalFormatting>
  <conditionalFormatting sqref="F81">
    <cfRule type="cellIs" priority="3" dxfId="203" operator="equal" stopIfTrue="1">
      <formula>0</formula>
    </cfRule>
  </conditionalFormatting>
  <conditionalFormatting sqref="F82">
    <cfRule type="cellIs" priority="2" dxfId="203" operator="equal" stopIfTrue="1">
      <formula>0</formula>
    </cfRule>
  </conditionalFormatting>
  <conditionalFormatting sqref="F83">
    <cfRule type="cellIs" priority="1" dxfId="20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170</v>
      </c>
      <c r="B13" s="89" t="s">
        <v>171</v>
      </c>
      <c r="C13" s="90" t="s">
        <v>172</v>
      </c>
      <c r="D13" s="91">
        <v>24718646.31</v>
      </c>
      <c r="E13" s="92">
        <v>5513763.45</v>
      </c>
      <c r="F13" s="93">
        <f>IF(OR(D13="-",IF(E13="-",0,E13)&gt;=IF(D13="-",0,D13)),"-",IF(D13="-",0,D13)-IF(E13="-",0,E13))</f>
        <v>19204882.86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22.5">
      <c r="A15" s="88" t="s">
        <v>33</v>
      </c>
      <c r="B15" s="89" t="s">
        <v>171</v>
      </c>
      <c r="C15" s="90" t="s">
        <v>173</v>
      </c>
      <c r="D15" s="91">
        <v>24718646.31</v>
      </c>
      <c r="E15" s="92">
        <v>5513763.45</v>
      </c>
      <c r="F15" s="93">
        <f>IF(OR(D15="-",IF(E15="-",0,E15)&gt;=IF(D15="-",0,D15)),"-",IF(D15="-",0,D15)-IF(E15="-",0,E15))</f>
        <v>19204882.86</v>
      </c>
    </row>
    <row r="16" spans="1:6" ht="12.75">
      <c r="A16" s="88" t="s">
        <v>174</v>
      </c>
      <c r="B16" s="89" t="s">
        <v>171</v>
      </c>
      <c r="C16" s="90" t="s">
        <v>175</v>
      </c>
      <c r="D16" s="91">
        <v>7929134.56</v>
      </c>
      <c r="E16" s="92">
        <v>1615160.15</v>
      </c>
      <c r="F16" s="93">
        <f>IF(OR(D16="-",IF(E16="-",0,E16)&gt;=IF(D16="-",0,D16)),"-",IF(D16="-",0,D16)-IF(E16="-",0,E16))</f>
        <v>6313974.41</v>
      </c>
    </row>
    <row r="17" spans="1:6" ht="45">
      <c r="A17" s="88" t="s">
        <v>176</v>
      </c>
      <c r="B17" s="89" t="s">
        <v>171</v>
      </c>
      <c r="C17" s="90" t="s">
        <v>177</v>
      </c>
      <c r="D17" s="91">
        <v>7562946.31</v>
      </c>
      <c r="E17" s="92">
        <v>1603492.15</v>
      </c>
      <c r="F17" s="93">
        <f>IF(OR(D17="-",IF(E17="-",0,E17)&gt;=IF(D17="-",0,D17)),"-",IF(D17="-",0,D17)-IF(E17="-",0,E17))</f>
        <v>5959454.16</v>
      </c>
    </row>
    <row r="18" spans="1:6" ht="22.5">
      <c r="A18" s="42" t="s">
        <v>178</v>
      </c>
      <c r="B18" s="69" t="s">
        <v>171</v>
      </c>
      <c r="C18" s="80" t="s">
        <v>179</v>
      </c>
      <c r="D18" s="40">
        <v>20000</v>
      </c>
      <c r="E18" s="61" t="s">
        <v>55</v>
      </c>
      <c r="F18" s="43">
        <f>IF(OR(D18="-",IF(E18="-",0,E18)&gt;=IF(D18="-",0,D18)),"-",IF(D18="-",0,D18)-IF(E18="-",0,E18))</f>
        <v>20000</v>
      </c>
    </row>
    <row r="19" spans="1:6" ht="33.75">
      <c r="A19" s="42" t="s">
        <v>180</v>
      </c>
      <c r="B19" s="69" t="s">
        <v>171</v>
      </c>
      <c r="C19" s="80" t="s">
        <v>181</v>
      </c>
      <c r="D19" s="40">
        <v>20000</v>
      </c>
      <c r="E19" s="61" t="s">
        <v>55</v>
      </c>
      <c r="F19" s="43">
        <f>IF(OR(D19="-",IF(E19="-",0,E19)&gt;=IF(D19="-",0,D19)),"-",IF(D19="-",0,D19)-IF(E19="-",0,E19))</f>
        <v>20000</v>
      </c>
    </row>
    <row r="20" spans="1:6" ht="45">
      <c r="A20" s="42" t="s">
        <v>182</v>
      </c>
      <c r="B20" s="69" t="s">
        <v>171</v>
      </c>
      <c r="C20" s="80" t="s">
        <v>183</v>
      </c>
      <c r="D20" s="40">
        <v>20000</v>
      </c>
      <c r="E20" s="61" t="s">
        <v>55</v>
      </c>
      <c r="F20" s="43">
        <f>IF(OR(D20="-",IF(E20="-",0,E20)&gt;=IF(D20="-",0,D20)),"-",IF(D20="-",0,D20)-IF(E20="-",0,E20))</f>
        <v>20000</v>
      </c>
    </row>
    <row r="21" spans="1:6" ht="22.5">
      <c r="A21" s="42" t="s">
        <v>184</v>
      </c>
      <c r="B21" s="69" t="s">
        <v>171</v>
      </c>
      <c r="C21" s="80" t="s">
        <v>185</v>
      </c>
      <c r="D21" s="40">
        <v>20000</v>
      </c>
      <c r="E21" s="61" t="s">
        <v>55</v>
      </c>
      <c r="F21" s="43">
        <f>IF(OR(D21="-",IF(E21="-",0,E21)&gt;=IF(D21="-",0,D21)),"-",IF(D21="-",0,D21)-IF(E21="-",0,E21))</f>
        <v>20000</v>
      </c>
    </row>
    <row r="22" spans="1:6" ht="45">
      <c r="A22" s="42" t="s">
        <v>186</v>
      </c>
      <c r="B22" s="69" t="s">
        <v>171</v>
      </c>
      <c r="C22" s="80" t="s">
        <v>187</v>
      </c>
      <c r="D22" s="40">
        <v>20000</v>
      </c>
      <c r="E22" s="61" t="s">
        <v>55</v>
      </c>
      <c r="F22" s="43">
        <f>IF(OR(D22="-",IF(E22="-",0,E22)&gt;=IF(D22="-",0,D22)),"-",IF(D22="-",0,D22)-IF(E22="-",0,E22))</f>
        <v>20000</v>
      </c>
    </row>
    <row r="23" spans="1:6" ht="56.25">
      <c r="A23" s="42" t="s">
        <v>188</v>
      </c>
      <c r="B23" s="69" t="s">
        <v>171</v>
      </c>
      <c r="C23" s="80" t="s">
        <v>189</v>
      </c>
      <c r="D23" s="40">
        <v>20000</v>
      </c>
      <c r="E23" s="61" t="s">
        <v>55</v>
      </c>
      <c r="F23" s="43">
        <f>IF(OR(D23="-",IF(E23="-",0,E23)&gt;=IF(D23="-",0,D23)),"-",IF(D23="-",0,D23)-IF(E23="-",0,E23))</f>
        <v>20000</v>
      </c>
    </row>
    <row r="24" spans="1:6" ht="101.25">
      <c r="A24" s="130" t="s">
        <v>190</v>
      </c>
      <c r="B24" s="69" t="s">
        <v>171</v>
      </c>
      <c r="C24" s="80" t="s">
        <v>191</v>
      </c>
      <c r="D24" s="40">
        <v>20000</v>
      </c>
      <c r="E24" s="61" t="s">
        <v>55</v>
      </c>
      <c r="F24" s="43">
        <f>IF(OR(D24="-",IF(E24="-",0,E24)&gt;=IF(D24="-",0,D24)),"-",IF(D24="-",0,D24)-IF(E24="-",0,E24))</f>
        <v>20000</v>
      </c>
    </row>
    <row r="25" spans="1:6" ht="22.5">
      <c r="A25" s="42" t="s">
        <v>184</v>
      </c>
      <c r="B25" s="69" t="s">
        <v>171</v>
      </c>
      <c r="C25" s="80" t="s">
        <v>192</v>
      </c>
      <c r="D25" s="40">
        <v>20000</v>
      </c>
      <c r="E25" s="61" t="s">
        <v>55</v>
      </c>
      <c r="F25" s="43">
        <f>IF(OR(D25="-",IF(E25="-",0,E25)&gt;=IF(D25="-",0,D25)),"-",IF(D25="-",0,D25)-IF(E25="-",0,E25))</f>
        <v>20000</v>
      </c>
    </row>
    <row r="26" spans="1:6" ht="22.5">
      <c r="A26" s="42" t="s">
        <v>193</v>
      </c>
      <c r="B26" s="69" t="s">
        <v>171</v>
      </c>
      <c r="C26" s="80" t="s">
        <v>194</v>
      </c>
      <c r="D26" s="40">
        <v>954900</v>
      </c>
      <c r="E26" s="61">
        <v>156813.96</v>
      </c>
      <c r="F26" s="43">
        <f>IF(OR(D26="-",IF(E26="-",0,E26)&gt;=IF(D26="-",0,D26)),"-",IF(D26="-",0,D26)-IF(E26="-",0,E26))</f>
        <v>798086.04</v>
      </c>
    </row>
    <row r="27" spans="1:6" ht="12.75">
      <c r="A27" s="42" t="s">
        <v>195</v>
      </c>
      <c r="B27" s="69" t="s">
        <v>171</v>
      </c>
      <c r="C27" s="80" t="s">
        <v>196</v>
      </c>
      <c r="D27" s="40">
        <v>954900</v>
      </c>
      <c r="E27" s="61">
        <v>156813.96</v>
      </c>
      <c r="F27" s="43">
        <f>IF(OR(D27="-",IF(E27="-",0,E27)&gt;=IF(D27="-",0,D27)),"-",IF(D27="-",0,D27)-IF(E27="-",0,E27))</f>
        <v>798086.04</v>
      </c>
    </row>
    <row r="28" spans="1:6" ht="67.5">
      <c r="A28" s="130" t="s">
        <v>197</v>
      </c>
      <c r="B28" s="69" t="s">
        <v>171</v>
      </c>
      <c r="C28" s="80" t="s">
        <v>198</v>
      </c>
      <c r="D28" s="40">
        <v>904100</v>
      </c>
      <c r="E28" s="61">
        <v>156813.96</v>
      </c>
      <c r="F28" s="43">
        <f>IF(OR(D28="-",IF(E28="-",0,E28)&gt;=IF(D28="-",0,D28)),"-",IF(D28="-",0,D28)-IF(E28="-",0,E28))</f>
        <v>747286.04</v>
      </c>
    </row>
    <row r="29" spans="1:6" ht="22.5">
      <c r="A29" s="42" t="s">
        <v>199</v>
      </c>
      <c r="B29" s="69" t="s">
        <v>171</v>
      </c>
      <c r="C29" s="80" t="s">
        <v>200</v>
      </c>
      <c r="D29" s="40">
        <v>694400</v>
      </c>
      <c r="E29" s="61">
        <v>125311.8</v>
      </c>
      <c r="F29" s="43">
        <f>IF(OR(D29="-",IF(E29="-",0,E29)&gt;=IF(D29="-",0,D29)),"-",IF(D29="-",0,D29)-IF(E29="-",0,E29))</f>
        <v>569088.2</v>
      </c>
    </row>
    <row r="30" spans="1:6" ht="33.75">
      <c r="A30" s="42" t="s">
        <v>201</v>
      </c>
      <c r="B30" s="69" t="s">
        <v>171</v>
      </c>
      <c r="C30" s="80" t="s">
        <v>202</v>
      </c>
      <c r="D30" s="40">
        <v>209700</v>
      </c>
      <c r="E30" s="61">
        <v>31502.16</v>
      </c>
      <c r="F30" s="43">
        <f>IF(OR(D30="-",IF(E30="-",0,E30)&gt;=IF(D30="-",0,D30)),"-",IF(D30="-",0,D30)-IF(E30="-",0,E30))</f>
        <v>178197.84</v>
      </c>
    </row>
    <row r="31" spans="1:6" ht="67.5">
      <c r="A31" s="130" t="s">
        <v>203</v>
      </c>
      <c r="B31" s="69" t="s">
        <v>171</v>
      </c>
      <c r="C31" s="80" t="s">
        <v>204</v>
      </c>
      <c r="D31" s="40">
        <v>50800</v>
      </c>
      <c r="E31" s="61" t="s">
        <v>55</v>
      </c>
      <c r="F31" s="43">
        <f>IF(OR(D31="-",IF(E31="-",0,E31)&gt;=IF(D31="-",0,D31)),"-",IF(D31="-",0,D31)-IF(E31="-",0,E31))</f>
        <v>50800</v>
      </c>
    </row>
    <row r="32" spans="1:6" ht="33.75">
      <c r="A32" s="42" t="s">
        <v>205</v>
      </c>
      <c r="B32" s="69" t="s">
        <v>171</v>
      </c>
      <c r="C32" s="80" t="s">
        <v>206</v>
      </c>
      <c r="D32" s="40">
        <v>50800</v>
      </c>
      <c r="E32" s="61" t="s">
        <v>55</v>
      </c>
      <c r="F32" s="43">
        <f>IF(OR(D32="-",IF(E32="-",0,E32)&gt;=IF(D32="-",0,D32)),"-",IF(D32="-",0,D32)-IF(E32="-",0,E32))</f>
        <v>50800</v>
      </c>
    </row>
    <row r="33" spans="1:6" ht="22.5">
      <c r="A33" s="42" t="s">
        <v>207</v>
      </c>
      <c r="B33" s="69" t="s">
        <v>171</v>
      </c>
      <c r="C33" s="80" t="s">
        <v>208</v>
      </c>
      <c r="D33" s="40">
        <v>6518846.31</v>
      </c>
      <c r="E33" s="61">
        <v>1446678.19</v>
      </c>
      <c r="F33" s="43">
        <f>IF(OR(D33="-",IF(E33="-",0,E33)&gt;=IF(D33="-",0,D33)),"-",IF(D33="-",0,D33)-IF(E33="-",0,E33))</f>
        <v>5072168.119999999</v>
      </c>
    </row>
    <row r="34" spans="1:6" ht="12.75">
      <c r="A34" s="42" t="s">
        <v>209</v>
      </c>
      <c r="B34" s="69" t="s">
        <v>171</v>
      </c>
      <c r="C34" s="80" t="s">
        <v>210</v>
      </c>
      <c r="D34" s="40">
        <v>6518646.31</v>
      </c>
      <c r="E34" s="61">
        <v>1446478.19</v>
      </c>
      <c r="F34" s="43">
        <f>IF(OR(D34="-",IF(E34="-",0,E34)&gt;=IF(D34="-",0,D34)),"-",IF(D34="-",0,D34)-IF(E34="-",0,E34))</f>
        <v>5072168.119999999</v>
      </c>
    </row>
    <row r="35" spans="1:6" ht="45">
      <c r="A35" s="42" t="s">
        <v>211</v>
      </c>
      <c r="B35" s="69" t="s">
        <v>171</v>
      </c>
      <c r="C35" s="80" t="s">
        <v>212</v>
      </c>
      <c r="D35" s="40">
        <v>4532300</v>
      </c>
      <c r="E35" s="61">
        <v>979929.31</v>
      </c>
      <c r="F35" s="43">
        <f>IF(OR(D35="-",IF(E35="-",0,E35)&gt;=IF(D35="-",0,D35)),"-",IF(D35="-",0,D35)-IF(E35="-",0,E35))</f>
        <v>3552370.69</v>
      </c>
    </row>
    <row r="36" spans="1:6" ht="22.5">
      <c r="A36" s="42" t="s">
        <v>199</v>
      </c>
      <c r="B36" s="69" t="s">
        <v>171</v>
      </c>
      <c r="C36" s="80" t="s">
        <v>213</v>
      </c>
      <c r="D36" s="40">
        <v>3481000</v>
      </c>
      <c r="E36" s="61">
        <v>785297.38</v>
      </c>
      <c r="F36" s="43">
        <f>IF(OR(D36="-",IF(E36="-",0,E36)&gt;=IF(D36="-",0,D36)),"-",IF(D36="-",0,D36)-IF(E36="-",0,E36))</f>
        <v>2695702.62</v>
      </c>
    </row>
    <row r="37" spans="1:6" ht="33.75">
      <c r="A37" s="42" t="s">
        <v>201</v>
      </c>
      <c r="B37" s="69" t="s">
        <v>171</v>
      </c>
      <c r="C37" s="80" t="s">
        <v>214</v>
      </c>
      <c r="D37" s="40">
        <v>1051300</v>
      </c>
      <c r="E37" s="61">
        <v>194631.93</v>
      </c>
      <c r="F37" s="43">
        <f>IF(OR(D37="-",IF(E37="-",0,E37)&gt;=IF(D37="-",0,D37)),"-",IF(D37="-",0,D37)-IF(E37="-",0,E37))</f>
        <v>856668.0700000001</v>
      </c>
    </row>
    <row r="38" spans="1:6" ht="45">
      <c r="A38" s="42" t="s">
        <v>215</v>
      </c>
      <c r="B38" s="69" t="s">
        <v>171</v>
      </c>
      <c r="C38" s="80" t="s">
        <v>216</v>
      </c>
      <c r="D38" s="40">
        <v>1956300</v>
      </c>
      <c r="E38" s="61">
        <v>459109.74</v>
      </c>
      <c r="F38" s="43">
        <f>IF(OR(D38="-",IF(E38="-",0,E38)&gt;=IF(D38="-",0,D38)),"-",IF(D38="-",0,D38)-IF(E38="-",0,E38))</f>
        <v>1497190.26</v>
      </c>
    </row>
    <row r="39" spans="1:6" ht="33.75">
      <c r="A39" s="42" t="s">
        <v>205</v>
      </c>
      <c r="B39" s="69" t="s">
        <v>171</v>
      </c>
      <c r="C39" s="80" t="s">
        <v>217</v>
      </c>
      <c r="D39" s="40">
        <v>311000</v>
      </c>
      <c r="E39" s="61" t="s">
        <v>55</v>
      </c>
      <c r="F39" s="43">
        <f>IF(OR(D39="-",IF(E39="-",0,E39)&gt;=IF(D39="-",0,D39)),"-",IF(D39="-",0,D39)-IF(E39="-",0,E39))</f>
        <v>311000</v>
      </c>
    </row>
    <row r="40" spans="1:6" ht="22.5">
      <c r="A40" s="42" t="s">
        <v>184</v>
      </c>
      <c r="B40" s="69" t="s">
        <v>171</v>
      </c>
      <c r="C40" s="80" t="s">
        <v>218</v>
      </c>
      <c r="D40" s="40">
        <v>1645300</v>
      </c>
      <c r="E40" s="61">
        <v>459109.74</v>
      </c>
      <c r="F40" s="43">
        <f>IF(OR(D40="-",IF(E40="-",0,E40)&gt;=IF(D40="-",0,D40)),"-",IF(D40="-",0,D40)-IF(E40="-",0,E40))</f>
        <v>1186190.26</v>
      </c>
    </row>
    <row r="41" spans="1:6" ht="33.75">
      <c r="A41" s="42" t="s">
        <v>219</v>
      </c>
      <c r="B41" s="69" t="s">
        <v>171</v>
      </c>
      <c r="C41" s="80" t="s">
        <v>220</v>
      </c>
      <c r="D41" s="40">
        <v>30046.31</v>
      </c>
      <c r="E41" s="61">
        <v>7439.14</v>
      </c>
      <c r="F41" s="43">
        <f>IF(OR(D41="-",IF(E41="-",0,E41)&gt;=IF(D41="-",0,D41)),"-",IF(D41="-",0,D41)-IF(E41="-",0,E41))</f>
        <v>22607.170000000002</v>
      </c>
    </row>
    <row r="42" spans="1:6" ht="12.75">
      <c r="A42" s="42" t="s">
        <v>221</v>
      </c>
      <c r="B42" s="69" t="s">
        <v>171</v>
      </c>
      <c r="C42" s="80" t="s">
        <v>222</v>
      </c>
      <c r="D42" s="40">
        <v>7500</v>
      </c>
      <c r="E42" s="61">
        <v>1096</v>
      </c>
      <c r="F42" s="43">
        <f>IF(OR(D42="-",IF(E42="-",0,E42)&gt;=IF(D42="-",0,D42)),"-",IF(D42="-",0,D42)-IF(E42="-",0,E42))</f>
        <v>6404</v>
      </c>
    </row>
    <row r="43" spans="1:6" ht="12.75">
      <c r="A43" s="42" t="s">
        <v>223</v>
      </c>
      <c r="B43" s="69" t="s">
        <v>171</v>
      </c>
      <c r="C43" s="80" t="s">
        <v>224</v>
      </c>
      <c r="D43" s="40">
        <v>22546.31</v>
      </c>
      <c r="E43" s="61">
        <v>6343.14</v>
      </c>
      <c r="F43" s="43">
        <f>IF(OR(D43="-",IF(E43="-",0,E43)&gt;=IF(D43="-",0,D43)),"-",IF(D43="-",0,D43)-IF(E43="-",0,E43))</f>
        <v>16203.170000000002</v>
      </c>
    </row>
    <row r="44" spans="1:6" ht="12.75">
      <c r="A44" s="42" t="s">
        <v>225</v>
      </c>
      <c r="B44" s="69" t="s">
        <v>171</v>
      </c>
      <c r="C44" s="80" t="s">
        <v>226</v>
      </c>
      <c r="D44" s="40">
        <v>200</v>
      </c>
      <c r="E44" s="61">
        <v>200</v>
      </c>
      <c r="F44" s="43" t="str">
        <f>IF(OR(D44="-",IF(E44="-",0,E44)&gt;=IF(D44="-",0,D44)),"-",IF(D44="-",0,D44)-IF(E44="-",0,E44))</f>
        <v>-</v>
      </c>
    </row>
    <row r="45" spans="1:6" ht="101.25">
      <c r="A45" s="130" t="s">
        <v>227</v>
      </c>
      <c r="B45" s="69" t="s">
        <v>171</v>
      </c>
      <c r="C45" s="80" t="s">
        <v>228</v>
      </c>
      <c r="D45" s="40">
        <v>200</v>
      </c>
      <c r="E45" s="61">
        <v>200</v>
      </c>
      <c r="F45" s="43" t="str">
        <f>IF(OR(D45="-",IF(E45="-",0,E45)&gt;=IF(D45="-",0,D45)),"-",IF(D45="-",0,D45)-IF(E45="-",0,E45))</f>
        <v>-</v>
      </c>
    </row>
    <row r="46" spans="1:6" ht="22.5">
      <c r="A46" s="42" t="s">
        <v>184</v>
      </c>
      <c r="B46" s="69" t="s">
        <v>171</v>
      </c>
      <c r="C46" s="80" t="s">
        <v>229</v>
      </c>
      <c r="D46" s="40">
        <v>200</v>
      </c>
      <c r="E46" s="61">
        <v>200</v>
      </c>
      <c r="F46" s="43" t="str">
        <f>IF(OR(D46="-",IF(E46="-",0,E46)&gt;=IF(D46="-",0,D46)),"-",IF(D46="-",0,D46)-IF(E46="-",0,E46))</f>
        <v>-</v>
      </c>
    </row>
    <row r="47" spans="1:6" ht="22.5">
      <c r="A47" s="42" t="s">
        <v>230</v>
      </c>
      <c r="B47" s="69" t="s">
        <v>171</v>
      </c>
      <c r="C47" s="80" t="s">
        <v>231</v>
      </c>
      <c r="D47" s="40">
        <v>49200</v>
      </c>
      <c r="E47" s="61" t="s">
        <v>55</v>
      </c>
      <c r="F47" s="43">
        <f>IF(OR(D47="-",IF(E47="-",0,E47)&gt;=IF(D47="-",0,D47)),"-",IF(D47="-",0,D47)-IF(E47="-",0,E47))</f>
        <v>49200</v>
      </c>
    </row>
    <row r="48" spans="1:6" ht="12.75">
      <c r="A48" s="42" t="s">
        <v>225</v>
      </c>
      <c r="B48" s="69" t="s">
        <v>171</v>
      </c>
      <c r="C48" s="80" t="s">
        <v>232</v>
      </c>
      <c r="D48" s="40">
        <v>49200</v>
      </c>
      <c r="E48" s="61" t="s">
        <v>55</v>
      </c>
      <c r="F48" s="43">
        <f>IF(OR(D48="-",IF(E48="-",0,E48)&gt;=IF(D48="-",0,D48)),"-",IF(D48="-",0,D48)-IF(E48="-",0,E48))</f>
        <v>49200</v>
      </c>
    </row>
    <row r="49" spans="1:6" ht="78.75">
      <c r="A49" s="130" t="s">
        <v>233</v>
      </c>
      <c r="B49" s="69" t="s">
        <v>171</v>
      </c>
      <c r="C49" s="80" t="s">
        <v>234</v>
      </c>
      <c r="D49" s="40">
        <v>49200</v>
      </c>
      <c r="E49" s="61" t="s">
        <v>55</v>
      </c>
      <c r="F49" s="43">
        <f>IF(OR(D49="-",IF(E49="-",0,E49)&gt;=IF(D49="-",0,D49)),"-",IF(D49="-",0,D49)-IF(E49="-",0,E49))</f>
        <v>49200</v>
      </c>
    </row>
    <row r="50" spans="1:6" ht="12.75">
      <c r="A50" s="42" t="s">
        <v>235</v>
      </c>
      <c r="B50" s="69" t="s">
        <v>171</v>
      </c>
      <c r="C50" s="80" t="s">
        <v>236</v>
      </c>
      <c r="D50" s="40">
        <v>49200</v>
      </c>
      <c r="E50" s="61" t="s">
        <v>55</v>
      </c>
      <c r="F50" s="43">
        <f>IF(OR(D50="-",IF(E50="-",0,E50)&gt;=IF(D50="-",0,D50)),"-",IF(D50="-",0,D50)-IF(E50="-",0,E50))</f>
        <v>49200</v>
      </c>
    </row>
    <row r="51" spans="1:6" ht="12.75">
      <c r="A51" s="88" t="s">
        <v>237</v>
      </c>
      <c r="B51" s="89" t="s">
        <v>171</v>
      </c>
      <c r="C51" s="90" t="s">
        <v>238</v>
      </c>
      <c r="D51" s="91">
        <v>146688.25</v>
      </c>
      <c r="E51" s="92" t="s">
        <v>55</v>
      </c>
      <c r="F51" s="93">
        <f>IF(OR(D51="-",IF(E51="-",0,E51)&gt;=IF(D51="-",0,D51)),"-",IF(D51="-",0,D51)-IF(E51="-",0,E51))</f>
        <v>146688.25</v>
      </c>
    </row>
    <row r="52" spans="1:6" ht="22.5">
      <c r="A52" s="42" t="s">
        <v>230</v>
      </c>
      <c r="B52" s="69" t="s">
        <v>171</v>
      </c>
      <c r="C52" s="80" t="s">
        <v>239</v>
      </c>
      <c r="D52" s="40">
        <v>146688.25</v>
      </c>
      <c r="E52" s="61" t="s">
        <v>55</v>
      </c>
      <c r="F52" s="43">
        <f>IF(OR(D52="-",IF(E52="-",0,E52)&gt;=IF(D52="-",0,D52)),"-",IF(D52="-",0,D52)-IF(E52="-",0,E52))</f>
        <v>146688.25</v>
      </c>
    </row>
    <row r="53" spans="1:6" ht="12.75">
      <c r="A53" s="42" t="s">
        <v>240</v>
      </c>
      <c r="B53" s="69" t="s">
        <v>171</v>
      </c>
      <c r="C53" s="80" t="s">
        <v>241</v>
      </c>
      <c r="D53" s="40">
        <v>146688.25</v>
      </c>
      <c r="E53" s="61" t="s">
        <v>55</v>
      </c>
      <c r="F53" s="43">
        <f>IF(OR(D53="-",IF(E53="-",0,E53)&gt;=IF(D53="-",0,D53)),"-",IF(D53="-",0,D53)-IF(E53="-",0,E53))</f>
        <v>146688.25</v>
      </c>
    </row>
    <row r="54" spans="1:6" ht="56.25">
      <c r="A54" s="42" t="s">
        <v>242</v>
      </c>
      <c r="B54" s="69" t="s">
        <v>171</v>
      </c>
      <c r="C54" s="80" t="s">
        <v>243</v>
      </c>
      <c r="D54" s="40">
        <v>146688.25</v>
      </c>
      <c r="E54" s="61" t="s">
        <v>55</v>
      </c>
      <c r="F54" s="43">
        <f>IF(OR(D54="-",IF(E54="-",0,E54)&gt;=IF(D54="-",0,D54)),"-",IF(D54="-",0,D54)-IF(E54="-",0,E54))</f>
        <v>146688.25</v>
      </c>
    </row>
    <row r="55" spans="1:6" ht="12.75">
      <c r="A55" s="42" t="s">
        <v>244</v>
      </c>
      <c r="B55" s="69" t="s">
        <v>171</v>
      </c>
      <c r="C55" s="80" t="s">
        <v>245</v>
      </c>
      <c r="D55" s="40">
        <v>146688.25</v>
      </c>
      <c r="E55" s="61" t="s">
        <v>55</v>
      </c>
      <c r="F55" s="43">
        <f>IF(OR(D55="-",IF(E55="-",0,E55)&gt;=IF(D55="-",0,D55)),"-",IF(D55="-",0,D55)-IF(E55="-",0,E55))</f>
        <v>146688.25</v>
      </c>
    </row>
    <row r="56" spans="1:6" ht="12.75">
      <c r="A56" s="88" t="s">
        <v>246</v>
      </c>
      <c r="B56" s="89" t="s">
        <v>171</v>
      </c>
      <c r="C56" s="90" t="s">
        <v>247</v>
      </c>
      <c r="D56" s="91">
        <v>219500</v>
      </c>
      <c r="E56" s="92">
        <v>11668</v>
      </c>
      <c r="F56" s="93">
        <f>IF(OR(D56="-",IF(E56="-",0,E56)&gt;=IF(D56="-",0,D56)),"-",IF(D56="-",0,D56)-IF(E56="-",0,E56))</f>
        <v>207832</v>
      </c>
    </row>
    <row r="57" spans="1:6" ht="22.5">
      <c r="A57" s="42" t="s">
        <v>248</v>
      </c>
      <c r="B57" s="69" t="s">
        <v>171</v>
      </c>
      <c r="C57" s="80" t="s">
        <v>249</v>
      </c>
      <c r="D57" s="40">
        <v>10000</v>
      </c>
      <c r="E57" s="61" t="s">
        <v>55</v>
      </c>
      <c r="F57" s="43">
        <f>IF(OR(D57="-",IF(E57="-",0,E57)&gt;=IF(D57="-",0,D57)),"-",IF(D57="-",0,D57)-IF(E57="-",0,E57))</f>
        <v>10000</v>
      </c>
    </row>
    <row r="58" spans="1:6" ht="33.75">
      <c r="A58" s="42" t="s">
        <v>250</v>
      </c>
      <c r="B58" s="69" t="s">
        <v>171</v>
      </c>
      <c r="C58" s="80" t="s">
        <v>251</v>
      </c>
      <c r="D58" s="40">
        <v>10000</v>
      </c>
      <c r="E58" s="61" t="s">
        <v>55</v>
      </c>
      <c r="F58" s="43">
        <f>IF(OR(D58="-",IF(E58="-",0,E58)&gt;=IF(D58="-",0,D58)),"-",IF(D58="-",0,D58)-IF(E58="-",0,E58))</f>
        <v>10000</v>
      </c>
    </row>
    <row r="59" spans="1:6" ht="56.25">
      <c r="A59" s="42" t="s">
        <v>252</v>
      </c>
      <c r="B59" s="69" t="s">
        <v>171</v>
      </c>
      <c r="C59" s="80" t="s">
        <v>253</v>
      </c>
      <c r="D59" s="40">
        <v>10000</v>
      </c>
      <c r="E59" s="61" t="s">
        <v>55</v>
      </c>
      <c r="F59" s="43">
        <f>IF(OR(D59="-",IF(E59="-",0,E59)&gt;=IF(D59="-",0,D59)),"-",IF(D59="-",0,D59)-IF(E59="-",0,E59))</f>
        <v>10000</v>
      </c>
    </row>
    <row r="60" spans="1:6" ht="22.5">
      <c r="A60" s="42" t="s">
        <v>184</v>
      </c>
      <c r="B60" s="69" t="s">
        <v>171</v>
      </c>
      <c r="C60" s="80" t="s">
        <v>254</v>
      </c>
      <c r="D60" s="40">
        <v>10000</v>
      </c>
      <c r="E60" s="61" t="s">
        <v>55</v>
      </c>
      <c r="F60" s="43">
        <f>IF(OR(D60="-",IF(E60="-",0,E60)&gt;=IF(D60="-",0,D60)),"-",IF(D60="-",0,D60)-IF(E60="-",0,E60))</f>
        <v>10000</v>
      </c>
    </row>
    <row r="61" spans="1:6" ht="22.5">
      <c r="A61" s="42" t="s">
        <v>230</v>
      </c>
      <c r="B61" s="69" t="s">
        <v>171</v>
      </c>
      <c r="C61" s="80" t="s">
        <v>255</v>
      </c>
      <c r="D61" s="40">
        <v>209500</v>
      </c>
      <c r="E61" s="61">
        <v>11668</v>
      </c>
      <c r="F61" s="43">
        <f>IF(OR(D61="-",IF(E61="-",0,E61)&gt;=IF(D61="-",0,D61)),"-",IF(D61="-",0,D61)-IF(E61="-",0,E61))</f>
        <v>197832</v>
      </c>
    </row>
    <row r="62" spans="1:6" ht="12.75">
      <c r="A62" s="42" t="s">
        <v>225</v>
      </c>
      <c r="B62" s="69" t="s">
        <v>171</v>
      </c>
      <c r="C62" s="80" t="s">
        <v>256</v>
      </c>
      <c r="D62" s="40">
        <v>209500</v>
      </c>
      <c r="E62" s="61">
        <v>11668</v>
      </c>
      <c r="F62" s="43">
        <f>IF(OR(D62="-",IF(E62="-",0,E62)&gt;=IF(D62="-",0,D62)),"-",IF(D62="-",0,D62)-IF(E62="-",0,E62))</f>
        <v>197832</v>
      </c>
    </row>
    <row r="63" spans="1:6" ht="56.25">
      <c r="A63" s="42" t="s">
        <v>257</v>
      </c>
      <c r="B63" s="69" t="s">
        <v>171</v>
      </c>
      <c r="C63" s="80" t="s">
        <v>258</v>
      </c>
      <c r="D63" s="40">
        <v>150000</v>
      </c>
      <c r="E63" s="61">
        <v>4375</v>
      </c>
      <c r="F63" s="43">
        <f>IF(OR(D63="-",IF(E63="-",0,E63)&gt;=IF(D63="-",0,D63)),"-",IF(D63="-",0,D63)-IF(E63="-",0,E63))</f>
        <v>145625</v>
      </c>
    </row>
    <row r="64" spans="1:6" ht="22.5">
      <c r="A64" s="42" t="s">
        <v>184</v>
      </c>
      <c r="B64" s="69" t="s">
        <v>171</v>
      </c>
      <c r="C64" s="80" t="s">
        <v>259</v>
      </c>
      <c r="D64" s="40">
        <v>150000</v>
      </c>
      <c r="E64" s="61">
        <v>4375</v>
      </c>
      <c r="F64" s="43">
        <f>IF(OR(D64="-",IF(E64="-",0,E64)&gt;=IF(D64="-",0,D64)),"-",IF(D64="-",0,D64)-IF(E64="-",0,E64))</f>
        <v>145625</v>
      </c>
    </row>
    <row r="65" spans="1:6" ht="33.75">
      <c r="A65" s="42" t="s">
        <v>260</v>
      </c>
      <c r="B65" s="69" t="s">
        <v>171</v>
      </c>
      <c r="C65" s="80" t="s">
        <v>261</v>
      </c>
      <c r="D65" s="40">
        <v>59500</v>
      </c>
      <c r="E65" s="61">
        <v>7293</v>
      </c>
      <c r="F65" s="43">
        <f>IF(OR(D65="-",IF(E65="-",0,E65)&gt;=IF(D65="-",0,D65)),"-",IF(D65="-",0,D65)-IF(E65="-",0,E65))</f>
        <v>52207</v>
      </c>
    </row>
    <row r="66" spans="1:6" ht="22.5">
      <c r="A66" s="42" t="s">
        <v>262</v>
      </c>
      <c r="B66" s="69" t="s">
        <v>171</v>
      </c>
      <c r="C66" s="80" t="s">
        <v>263</v>
      </c>
      <c r="D66" s="40">
        <v>19500</v>
      </c>
      <c r="E66" s="61">
        <v>7293</v>
      </c>
      <c r="F66" s="43">
        <f>IF(OR(D66="-",IF(E66="-",0,E66)&gt;=IF(D66="-",0,D66)),"-",IF(D66="-",0,D66)-IF(E66="-",0,E66))</f>
        <v>12207</v>
      </c>
    </row>
    <row r="67" spans="1:6" ht="12.75">
      <c r="A67" s="42" t="s">
        <v>223</v>
      </c>
      <c r="B67" s="69" t="s">
        <v>171</v>
      </c>
      <c r="C67" s="80" t="s">
        <v>264</v>
      </c>
      <c r="D67" s="40">
        <v>40000</v>
      </c>
      <c r="E67" s="61" t="s">
        <v>55</v>
      </c>
      <c r="F67" s="43">
        <f>IF(OR(D67="-",IF(E67="-",0,E67)&gt;=IF(D67="-",0,D67)),"-",IF(D67="-",0,D67)-IF(E67="-",0,E67))</f>
        <v>40000</v>
      </c>
    </row>
    <row r="68" spans="1:6" ht="12.75">
      <c r="A68" s="88" t="s">
        <v>265</v>
      </c>
      <c r="B68" s="89" t="s">
        <v>171</v>
      </c>
      <c r="C68" s="90" t="s">
        <v>266</v>
      </c>
      <c r="D68" s="91">
        <v>520000</v>
      </c>
      <c r="E68" s="92">
        <v>63486.33</v>
      </c>
      <c r="F68" s="93">
        <f>IF(OR(D68="-",IF(E68="-",0,E68)&gt;=IF(D68="-",0,D68)),"-",IF(D68="-",0,D68)-IF(E68="-",0,E68))</f>
        <v>456513.67</v>
      </c>
    </row>
    <row r="69" spans="1:6" ht="12.75">
      <c r="A69" s="88" t="s">
        <v>267</v>
      </c>
      <c r="B69" s="89" t="s">
        <v>171</v>
      </c>
      <c r="C69" s="90" t="s">
        <v>268</v>
      </c>
      <c r="D69" s="91">
        <v>520000</v>
      </c>
      <c r="E69" s="92">
        <v>63486.33</v>
      </c>
      <c r="F69" s="93">
        <f>IF(OR(D69="-",IF(E69="-",0,E69)&gt;=IF(D69="-",0,D69)),"-",IF(D69="-",0,D69)-IF(E69="-",0,E69))</f>
        <v>456513.67</v>
      </c>
    </row>
    <row r="70" spans="1:6" ht="22.5">
      <c r="A70" s="42" t="s">
        <v>207</v>
      </c>
      <c r="B70" s="69" t="s">
        <v>171</v>
      </c>
      <c r="C70" s="80" t="s">
        <v>269</v>
      </c>
      <c r="D70" s="40">
        <v>520000</v>
      </c>
      <c r="E70" s="61">
        <v>63486.33</v>
      </c>
      <c r="F70" s="43">
        <f>IF(OR(D70="-",IF(E70="-",0,E70)&gt;=IF(D70="-",0,D70)),"-",IF(D70="-",0,D70)-IF(E70="-",0,E70))</f>
        <v>456513.67</v>
      </c>
    </row>
    <row r="71" spans="1:6" ht="12.75">
      <c r="A71" s="42" t="s">
        <v>225</v>
      </c>
      <c r="B71" s="69" t="s">
        <v>171</v>
      </c>
      <c r="C71" s="80" t="s">
        <v>270</v>
      </c>
      <c r="D71" s="40">
        <v>520000</v>
      </c>
      <c r="E71" s="61">
        <v>63486.33</v>
      </c>
      <c r="F71" s="43">
        <f>IF(OR(D71="-",IF(E71="-",0,E71)&gt;=IF(D71="-",0,D71)),"-",IF(D71="-",0,D71)-IF(E71="-",0,E71))</f>
        <v>456513.67</v>
      </c>
    </row>
    <row r="72" spans="1:6" ht="67.5">
      <c r="A72" s="130" t="s">
        <v>271</v>
      </c>
      <c r="B72" s="69" t="s">
        <v>171</v>
      </c>
      <c r="C72" s="80" t="s">
        <v>272</v>
      </c>
      <c r="D72" s="40">
        <v>520000</v>
      </c>
      <c r="E72" s="61">
        <v>63486.33</v>
      </c>
      <c r="F72" s="43">
        <f>IF(OR(D72="-",IF(E72="-",0,E72)&gt;=IF(D72="-",0,D72)),"-",IF(D72="-",0,D72)-IF(E72="-",0,E72))</f>
        <v>456513.67</v>
      </c>
    </row>
    <row r="73" spans="1:6" ht="22.5">
      <c r="A73" s="42" t="s">
        <v>199</v>
      </c>
      <c r="B73" s="69" t="s">
        <v>171</v>
      </c>
      <c r="C73" s="80" t="s">
        <v>273</v>
      </c>
      <c r="D73" s="40">
        <v>377600</v>
      </c>
      <c r="E73" s="61">
        <v>51309.44</v>
      </c>
      <c r="F73" s="43">
        <f>IF(OR(D73="-",IF(E73="-",0,E73)&gt;=IF(D73="-",0,D73)),"-",IF(D73="-",0,D73)-IF(E73="-",0,E73))</f>
        <v>326290.56</v>
      </c>
    </row>
    <row r="74" spans="1:6" ht="33.75">
      <c r="A74" s="42" t="s">
        <v>201</v>
      </c>
      <c r="B74" s="69" t="s">
        <v>171</v>
      </c>
      <c r="C74" s="80" t="s">
        <v>274</v>
      </c>
      <c r="D74" s="40">
        <v>114100</v>
      </c>
      <c r="E74" s="61">
        <v>12176.89</v>
      </c>
      <c r="F74" s="43">
        <f>IF(OR(D74="-",IF(E74="-",0,E74)&gt;=IF(D74="-",0,D74)),"-",IF(D74="-",0,D74)-IF(E74="-",0,E74))</f>
        <v>101923.11</v>
      </c>
    </row>
    <row r="75" spans="1:6" ht="22.5">
      <c r="A75" s="42" t="s">
        <v>184</v>
      </c>
      <c r="B75" s="69" t="s">
        <v>171</v>
      </c>
      <c r="C75" s="80" t="s">
        <v>275</v>
      </c>
      <c r="D75" s="40">
        <v>28300</v>
      </c>
      <c r="E75" s="61" t="s">
        <v>55</v>
      </c>
      <c r="F75" s="43">
        <f>IF(OR(D75="-",IF(E75="-",0,E75)&gt;=IF(D75="-",0,D75)),"-",IF(D75="-",0,D75)-IF(E75="-",0,E75))</f>
        <v>28300</v>
      </c>
    </row>
    <row r="76" spans="1:6" ht="22.5">
      <c r="A76" s="88" t="s">
        <v>276</v>
      </c>
      <c r="B76" s="89" t="s">
        <v>171</v>
      </c>
      <c r="C76" s="90" t="s">
        <v>277</v>
      </c>
      <c r="D76" s="91">
        <v>60000</v>
      </c>
      <c r="E76" s="92" t="s">
        <v>55</v>
      </c>
      <c r="F76" s="93">
        <f>IF(OR(D76="-",IF(E76="-",0,E76)&gt;=IF(D76="-",0,D76)),"-",IF(D76="-",0,D76)-IF(E76="-",0,E76))</f>
        <v>60000</v>
      </c>
    </row>
    <row r="77" spans="1:6" ht="33.75">
      <c r="A77" s="88" t="s">
        <v>278</v>
      </c>
      <c r="B77" s="89" t="s">
        <v>171</v>
      </c>
      <c r="C77" s="90" t="s">
        <v>279</v>
      </c>
      <c r="D77" s="91">
        <v>60000</v>
      </c>
      <c r="E77" s="92" t="s">
        <v>55</v>
      </c>
      <c r="F77" s="93">
        <f>IF(OR(D77="-",IF(E77="-",0,E77)&gt;=IF(D77="-",0,D77)),"-",IF(D77="-",0,D77)-IF(E77="-",0,E77))</f>
        <v>60000</v>
      </c>
    </row>
    <row r="78" spans="1:6" ht="33.75">
      <c r="A78" s="42" t="s">
        <v>280</v>
      </c>
      <c r="B78" s="69" t="s">
        <v>171</v>
      </c>
      <c r="C78" s="80" t="s">
        <v>281</v>
      </c>
      <c r="D78" s="40">
        <v>60000</v>
      </c>
      <c r="E78" s="61" t="s">
        <v>55</v>
      </c>
      <c r="F78" s="43">
        <f>IF(OR(D78="-",IF(E78="-",0,E78)&gt;=IF(D78="-",0,D78)),"-",IF(D78="-",0,D78)-IF(E78="-",0,E78))</f>
        <v>60000</v>
      </c>
    </row>
    <row r="79" spans="1:6" ht="45">
      <c r="A79" s="42" t="s">
        <v>282</v>
      </c>
      <c r="B79" s="69" t="s">
        <v>171</v>
      </c>
      <c r="C79" s="80" t="s">
        <v>283</v>
      </c>
      <c r="D79" s="40">
        <v>60000</v>
      </c>
      <c r="E79" s="61" t="s">
        <v>55</v>
      </c>
      <c r="F79" s="43">
        <f>IF(OR(D79="-",IF(E79="-",0,E79)&gt;=IF(D79="-",0,D79)),"-",IF(D79="-",0,D79)-IF(E79="-",0,E79))</f>
        <v>60000</v>
      </c>
    </row>
    <row r="80" spans="1:6" ht="56.25">
      <c r="A80" s="42" t="s">
        <v>284</v>
      </c>
      <c r="B80" s="69" t="s">
        <v>171</v>
      </c>
      <c r="C80" s="80" t="s">
        <v>285</v>
      </c>
      <c r="D80" s="40">
        <v>60000</v>
      </c>
      <c r="E80" s="61" t="s">
        <v>55</v>
      </c>
      <c r="F80" s="43">
        <f>IF(OR(D80="-",IF(E80="-",0,E80)&gt;=IF(D80="-",0,D80)),"-",IF(D80="-",0,D80)-IF(E80="-",0,E80))</f>
        <v>60000</v>
      </c>
    </row>
    <row r="81" spans="1:6" ht="22.5">
      <c r="A81" s="42" t="s">
        <v>184</v>
      </c>
      <c r="B81" s="69" t="s">
        <v>171</v>
      </c>
      <c r="C81" s="80" t="s">
        <v>286</v>
      </c>
      <c r="D81" s="40">
        <v>60000</v>
      </c>
      <c r="E81" s="61" t="s">
        <v>55</v>
      </c>
      <c r="F81" s="43">
        <f>IF(OR(D81="-",IF(E81="-",0,E81)&gt;=IF(D81="-",0,D81)),"-",IF(D81="-",0,D81)-IF(E81="-",0,E81))</f>
        <v>60000</v>
      </c>
    </row>
    <row r="82" spans="1:6" ht="12.75">
      <c r="A82" s="88" t="s">
        <v>287</v>
      </c>
      <c r="B82" s="89" t="s">
        <v>171</v>
      </c>
      <c r="C82" s="90" t="s">
        <v>288</v>
      </c>
      <c r="D82" s="91">
        <v>7858875.75</v>
      </c>
      <c r="E82" s="92">
        <v>1588746.62</v>
      </c>
      <c r="F82" s="93">
        <f>IF(OR(D82="-",IF(E82="-",0,E82)&gt;=IF(D82="-",0,D82)),"-",IF(D82="-",0,D82)-IF(E82="-",0,E82))</f>
        <v>6270129.13</v>
      </c>
    </row>
    <row r="83" spans="1:6" ht="12.75">
      <c r="A83" s="88" t="s">
        <v>289</v>
      </c>
      <c r="B83" s="89" t="s">
        <v>171</v>
      </c>
      <c r="C83" s="90" t="s">
        <v>290</v>
      </c>
      <c r="D83" s="91">
        <v>315600</v>
      </c>
      <c r="E83" s="92">
        <v>1836.94</v>
      </c>
      <c r="F83" s="93">
        <f>IF(OR(D83="-",IF(E83="-",0,E83)&gt;=IF(D83="-",0,D83)),"-",IF(D83="-",0,D83)-IF(E83="-",0,E83))</f>
        <v>313763.06</v>
      </c>
    </row>
    <row r="84" spans="1:6" ht="45">
      <c r="A84" s="42" t="s">
        <v>291</v>
      </c>
      <c r="B84" s="69" t="s">
        <v>171</v>
      </c>
      <c r="C84" s="80" t="s">
        <v>292</v>
      </c>
      <c r="D84" s="40">
        <v>315600</v>
      </c>
      <c r="E84" s="61">
        <v>1836.94</v>
      </c>
      <c r="F84" s="43">
        <f>IF(OR(D84="-",IF(E84="-",0,E84)&gt;=IF(D84="-",0,D84)),"-",IF(D84="-",0,D84)-IF(E84="-",0,E84))</f>
        <v>313763.06</v>
      </c>
    </row>
    <row r="85" spans="1:6" ht="56.25">
      <c r="A85" s="42" t="s">
        <v>293</v>
      </c>
      <c r="B85" s="69" t="s">
        <v>171</v>
      </c>
      <c r="C85" s="80" t="s">
        <v>294</v>
      </c>
      <c r="D85" s="40">
        <v>315600</v>
      </c>
      <c r="E85" s="61">
        <v>1836.94</v>
      </c>
      <c r="F85" s="43">
        <f>IF(OR(D85="-",IF(E85="-",0,E85)&gt;=IF(D85="-",0,D85)),"-",IF(D85="-",0,D85)-IF(E85="-",0,E85))</f>
        <v>313763.06</v>
      </c>
    </row>
    <row r="86" spans="1:6" ht="101.25">
      <c r="A86" s="130" t="s">
        <v>295</v>
      </c>
      <c r="B86" s="69" t="s">
        <v>171</v>
      </c>
      <c r="C86" s="80" t="s">
        <v>296</v>
      </c>
      <c r="D86" s="40">
        <v>15600</v>
      </c>
      <c r="E86" s="61">
        <v>1836.94</v>
      </c>
      <c r="F86" s="43">
        <f>IF(OR(D86="-",IF(E86="-",0,E86)&gt;=IF(D86="-",0,D86)),"-",IF(D86="-",0,D86)-IF(E86="-",0,E86))</f>
        <v>13763.06</v>
      </c>
    </row>
    <row r="87" spans="1:6" ht="22.5">
      <c r="A87" s="42" t="s">
        <v>184</v>
      </c>
      <c r="B87" s="69" t="s">
        <v>171</v>
      </c>
      <c r="C87" s="80" t="s">
        <v>297</v>
      </c>
      <c r="D87" s="40">
        <v>15600</v>
      </c>
      <c r="E87" s="61">
        <v>1836.94</v>
      </c>
      <c r="F87" s="43">
        <f>IF(OR(D87="-",IF(E87="-",0,E87)&gt;=IF(D87="-",0,D87)),"-",IF(D87="-",0,D87)-IF(E87="-",0,E87))</f>
        <v>13763.06</v>
      </c>
    </row>
    <row r="88" spans="1:6" ht="67.5">
      <c r="A88" s="130" t="s">
        <v>298</v>
      </c>
      <c r="B88" s="69" t="s">
        <v>171</v>
      </c>
      <c r="C88" s="80" t="s">
        <v>299</v>
      </c>
      <c r="D88" s="40">
        <v>300000</v>
      </c>
      <c r="E88" s="61" t="s">
        <v>55</v>
      </c>
      <c r="F88" s="43">
        <f>IF(OR(D88="-",IF(E88="-",0,E88)&gt;=IF(D88="-",0,D88)),"-",IF(D88="-",0,D88)-IF(E88="-",0,E88))</f>
        <v>300000</v>
      </c>
    </row>
    <row r="89" spans="1:6" ht="33.75">
      <c r="A89" s="42" t="s">
        <v>300</v>
      </c>
      <c r="B89" s="69" t="s">
        <v>171</v>
      </c>
      <c r="C89" s="80" t="s">
        <v>301</v>
      </c>
      <c r="D89" s="40">
        <v>300000</v>
      </c>
      <c r="E89" s="61" t="s">
        <v>55</v>
      </c>
      <c r="F89" s="43">
        <f>IF(OR(D89="-",IF(E89="-",0,E89)&gt;=IF(D89="-",0,D89)),"-",IF(D89="-",0,D89)-IF(E89="-",0,E89))</f>
        <v>300000</v>
      </c>
    </row>
    <row r="90" spans="1:6" ht="12.75">
      <c r="A90" s="88" t="s">
        <v>302</v>
      </c>
      <c r="B90" s="89" t="s">
        <v>171</v>
      </c>
      <c r="C90" s="90" t="s">
        <v>303</v>
      </c>
      <c r="D90" s="91">
        <v>7543275.75</v>
      </c>
      <c r="E90" s="92">
        <v>1586909.68</v>
      </c>
      <c r="F90" s="93">
        <f>IF(OR(D90="-",IF(E90="-",0,E90)&gt;=IF(D90="-",0,D90)),"-",IF(D90="-",0,D90)-IF(E90="-",0,E90))</f>
        <v>5956366.07</v>
      </c>
    </row>
    <row r="91" spans="1:6" ht="45">
      <c r="A91" s="42" t="s">
        <v>291</v>
      </c>
      <c r="B91" s="69" t="s">
        <v>171</v>
      </c>
      <c r="C91" s="80" t="s">
        <v>304</v>
      </c>
      <c r="D91" s="40">
        <v>7266400</v>
      </c>
      <c r="E91" s="61">
        <v>1586909.68</v>
      </c>
      <c r="F91" s="43">
        <f>IF(OR(D91="-",IF(E91="-",0,E91)&gt;=IF(D91="-",0,D91)),"-",IF(D91="-",0,D91)-IF(E91="-",0,E91))</f>
        <v>5679490.32</v>
      </c>
    </row>
    <row r="92" spans="1:6" ht="56.25">
      <c r="A92" s="42" t="s">
        <v>305</v>
      </c>
      <c r="B92" s="69" t="s">
        <v>171</v>
      </c>
      <c r="C92" s="80" t="s">
        <v>306</v>
      </c>
      <c r="D92" s="40">
        <v>7266400</v>
      </c>
      <c r="E92" s="61">
        <v>1586909.68</v>
      </c>
      <c r="F92" s="43">
        <f>IF(OR(D92="-",IF(E92="-",0,E92)&gt;=IF(D92="-",0,D92)),"-",IF(D92="-",0,D92)-IF(E92="-",0,E92))</f>
        <v>5679490.32</v>
      </c>
    </row>
    <row r="93" spans="1:6" ht="112.5">
      <c r="A93" s="130" t="s">
        <v>307</v>
      </c>
      <c r="B93" s="69" t="s">
        <v>171</v>
      </c>
      <c r="C93" s="80" t="s">
        <v>308</v>
      </c>
      <c r="D93" s="40">
        <v>3192500</v>
      </c>
      <c r="E93" s="61">
        <v>1034515.73</v>
      </c>
      <c r="F93" s="43">
        <f>IF(OR(D93="-",IF(E93="-",0,E93)&gt;=IF(D93="-",0,D93)),"-",IF(D93="-",0,D93)-IF(E93="-",0,E93))</f>
        <v>2157984.27</v>
      </c>
    </row>
    <row r="94" spans="1:6" ht="22.5">
      <c r="A94" s="42" t="s">
        <v>184</v>
      </c>
      <c r="B94" s="69" t="s">
        <v>171</v>
      </c>
      <c r="C94" s="80" t="s">
        <v>309</v>
      </c>
      <c r="D94" s="40">
        <v>3192500</v>
      </c>
      <c r="E94" s="61">
        <v>1034515.73</v>
      </c>
      <c r="F94" s="43">
        <f>IF(OR(D94="-",IF(E94="-",0,E94)&gt;=IF(D94="-",0,D94)),"-",IF(D94="-",0,D94)-IF(E94="-",0,E94))</f>
        <v>2157984.27</v>
      </c>
    </row>
    <row r="95" spans="1:6" ht="67.5">
      <c r="A95" s="130" t="s">
        <v>310</v>
      </c>
      <c r="B95" s="69" t="s">
        <v>171</v>
      </c>
      <c r="C95" s="80" t="s">
        <v>311</v>
      </c>
      <c r="D95" s="40">
        <v>4073900</v>
      </c>
      <c r="E95" s="61">
        <v>552393.95</v>
      </c>
      <c r="F95" s="43">
        <f>IF(OR(D95="-",IF(E95="-",0,E95)&gt;=IF(D95="-",0,D95)),"-",IF(D95="-",0,D95)-IF(E95="-",0,E95))</f>
        <v>3521506.05</v>
      </c>
    </row>
    <row r="96" spans="1:6" ht="22.5">
      <c r="A96" s="42" t="s">
        <v>184</v>
      </c>
      <c r="B96" s="69" t="s">
        <v>171</v>
      </c>
      <c r="C96" s="80" t="s">
        <v>312</v>
      </c>
      <c r="D96" s="40">
        <v>4073900</v>
      </c>
      <c r="E96" s="61">
        <v>552393.95</v>
      </c>
      <c r="F96" s="43">
        <f>IF(OR(D96="-",IF(E96="-",0,E96)&gt;=IF(D96="-",0,D96)),"-",IF(D96="-",0,D96)-IF(E96="-",0,E96))</f>
        <v>3521506.05</v>
      </c>
    </row>
    <row r="97" spans="1:6" ht="22.5">
      <c r="A97" s="42" t="s">
        <v>313</v>
      </c>
      <c r="B97" s="69" t="s">
        <v>171</v>
      </c>
      <c r="C97" s="80" t="s">
        <v>314</v>
      </c>
      <c r="D97" s="40">
        <v>100000</v>
      </c>
      <c r="E97" s="61" t="s">
        <v>55</v>
      </c>
      <c r="F97" s="43">
        <f>IF(OR(D97="-",IF(E97="-",0,E97)&gt;=IF(D97="-",0,D97)),"-",IF(D97="-",0,D97)-IF(E97="-",0,E97))</f>
        <v>100000</v>
      </c>
    </row>
    <row r="98" spans="1:6" ht="33.75">
      <c r="A98" s="42" t="s">
        <v>315</v>
      </c>
      <c r="B98" s="69" t="s">
        <v>171</v>
      </c>
      <c r="C98" s="80" t="s">
        <v>316</v>
      </c>
      <c r="D98" s="40">
        <v>100000</v>
      </c>
      <c r="E98" s="61" t="s">
        <v>55</v>
      </c>
      <c r="F98" s="43">
        <f>IF(OR(D98="-",IF(E98="-",0,E98)&gt;=IF(D98="-",0,D98)),"-",IF(D98="-",0,D98)-IF(E98="-",0,E98))</f>
        <v>100000</v>
      </c>
    </row>
    <row r="99" spans="1:6" ht="56.25">
      <c r="A99" s="42" t="s">
        <v>317</v>
      </c>
      <c r="B99" s="69" t="s">
        <v>171</v>
      </c>
      <c r="C99" s="80" t="s">
        <v>318</v>
      </c>
      <c r="D99" s="40">
        <v>100000</v>
      </c>
      <c r="E99" s="61" t="s">
        <v>55</v>
      </c>
      <c r="F99" s="43">
        <f>IF(OR(D99="-",IF(E99="-",0,E99)&gt;=IF(D99="-",0,D99)),"-",IF(D99="-",0,D99)-IF(E99="-",0,E99))</f>
        <v>100000</v>
      </c>
    </row>
    <row r="100" spans="1:6" ht="22.5">
      <c r="A100" s="42" t="s">
        <v>184</v>
      </c>
      <c r="B100" s="69" t="s">
        <v>171</v>
      </c>
      <c r="C100" s="80" t="s">
        <v>319</v>
      </c>
      <c r="D100" s="40">
        <v>100000</v>
      </c>
      <c r="E100" s="61" t="s">
        <v>55</v>
      </c>
      <c r="F100" s="43">
        <f>IF(OR(D100="-",IF(E100="-",0,E100)&gt;=IF(D100="-",0,D100)),"-",IF(D100="-",0,D100)-IF(E100="-",0,E100))</f>
        <v>100000</v>
      </c>
    </row>
    <row r="101" spans="1:6" ht="22.5">
      <c r="A101" s="42" t="s">
        <v>230</v>
      </c>
      <c r="B101" s="69" t="s">
        <v>171</v>
      </c>
      <c r="C101" s="80" t="s">
        <v>320</v>
      </c>
      <c r="D101" s="40">
        <v>176875.75</v>
      </c>
      <c r="E101" s="61" t="s">
        <v>55</v>
      </c>
      <c r="F101" s="43">
        <f>IF(OR(D101="-",IF(E101="-",0,E101)&gt;=IF(D101="-",0,D101)),"-",IF(D101="-",0,D101)-IF(E101="-",0,E101))</f>
        <v>176875.75</v>
      </c>
    </row>
    <row r="102" spans="1:6" ht="12.75">
      <c r="A102" s="42" t="s">
        <v>240</v>
      </c>
      <c r="B102" s="69" t="s">
        <v>171</v>
      </c>
      <c r="C102" s="80" t="s">
        <v>321</v>
      </c>
      <c r="D102" s="40">
        <v>176875.75</v>
      </c>
      <c r="E102" s="61" t="s">
        <v>55</v>
      </c>
      <c r="F102" s="43">
        <f>IF(OR(D102="-",IF(E102="-",0,E102)&gt;=IF(D102="-",0,D102)),"-",IF(D102="-",0,D102)-IF(E102="-",0,E102))</f>
        <v>176875.75</v>
      </c>
    </row>
    <row r="103" spans="1:6" ht="56.25">
      <c r="A103" s="42" t="s">
        <v>242</v>
      </c>
      <c r="B103" s="69" t="s">
        <v>171</v>
      </c>
      <c r="C103" s="80" t="s">
        <v>322</v>
      </c>
      <c r="D103" s="40">
        <v>176875.75</v>
      </c>
      <c r="E103" s="61" t="s">
        <v>55</v>
      </c>
      <c r="F103" s="43">
        <f>IF(OR(D103="-",IF(E103="-",0,E103)&gt;=IF(D103="-",0,D103)),"-",IF(D103="-",0,D103)-IF(E103="-",0,E103))</f>
        <v>176875.75</v>
      </c>
    </row>
    <row r="104" spans="1:6" ht="22.5">
      <c r="A104" s="42" t="s">
        <v>184</v>
      </c>
      <c r="B104" s="69" t="s">
        <v>171</v>
      </c>
      <c r="C104" s="80" t="s">
        <v>323</v>
      </c>
      <c r="D104" s="40">
        <v>176875.75</v>
      </c>
      <c r="E104" s="61" t="s">
        <v>55</v>
      </c>
      <c r="F104" s="43">
        <f>IF(OR(D104="-",IF(E104="-",0,E104)&gt;=IF(D104="-",0,D104)),"-",IF(D104="-",0,D104)-IF(E104="-",0,E104))</f>
        <v>176875.75</v>
      </c>
    </row>
    <row r="105" spans="1:6" ht="12.75">
      <c r="A105" s="88" t="s">
        <v>324</v>
      </c>
      <c r="B105" s="89" t="s">
        <v>171</v>
      </c>
      <c r="C105" s="90" t="s">
        <v>325</v>
      </c>
      <c r="D105" s="91">
        <v>7418800</v>
      </c>
      <c r="E105" s="92">
        <v>2129755</v>
      </c>
      <c r="F105" s="93">
        <f>IF(OR(D105="-",IF(E105="-",0,E105)&gt;=IF(D105="-",0,D105)),"-",IF(D105="-",0,D105)-IF(E105="-",0,E105))</f>
        <v>5289045</v>
      </c>
    </row>
    <row r="106" spans="1:6" ht="12.75">
      <c r="A106" s="88" t="s">
        <v>326</v>
      </c>
      <c r="B106" s="89" t="s">
        <v>171</v>
      </c>
      <c r="C106" s="90" t="s">
        <v>327</v>
      </c>
      <c r="D106" s="91">
        <v>7418800</v>
      </c>
      <c r="E106" s="92">
        <v>2129755</v>
      </c>
      <c r="F106" s="93">
        <f>IF(OR(D106="-",IF(E106="-",0,E106)&gt;=IF(D106="-",0,D106)),"-",IF(D106="-",0,D106)-IF(E106="-",0,E106))</f>
        <v>5289045</v>
      </c>
    </row>
    <row r="107" spans="1:6" ht="22.5">
      <c r="A107" s="42" t="s">
        <v>328</v>
      </c>
      <c r="B107" s="69" t="s">
        <v>171</v>
      </c>
      <c r="C107" s="80" t="s">
        <v>329</v>
      </c>
      <c r="D107" s="40">
        <v>7418800</v>
      </c>
      <c r="E107" s="61">
        <v>2129755</v>
      </c>
      <c r="F107" s="43">
        <f>IF(OR(D107="-",IF(E107="-",0,E107)&gt;=IF(D107="-",0,D107)),"-",IF(D107="-",0,D107)-IF(E107="-",0,E107))</f>
        <v>5289045</v>
      </c>
    </row>
    <row r="108" spans="1:6" ht="33.75">
      <c r="A108" s="42" t="s">
        <v>330</v>
      </c>
      <c r="B108" s="69" t="s">
        <v>171</v>
      </c>
      <c r="C108" s="80" t="s">
        <v>331</v>
      </c>
      <c r="D108" s="40">
        <v>7418800</v>
      </c>
      <c r="E108" s="61">
        <v>2129755</v>
      </c>
      <c r="F108" s="43">
        <f>IF(OR(D108="-",IF(E108="-",0,E108)&gt;=IF(D108="-",0,D108)),"-",IF(D108="-",0,D108)-IF(E108="-",0,E108))</f>
        <v>5289045</v>
      </c>
    </row>
    <row r="109" spans="1:6" ht="56.25">
      <c r="A109" s="42" t="s">
        <v>332</v>
      </c>
      <c r="B109" s="69" t="s">
        <v>171</v>
      </c>
      <c r="C109" s="80" t="s">
        <v>333</v>
      </c>
      <c r="D109" s="40">
        <v>7418800</v>
      </c>
      <c r="E109" s="61">
        <v>2129755</v>
      </c>
      <c r="F109" s="43">
        <f>IF(OR(D109="-",IF(E109="-",0,E109)&gt;=IF(D109="-",0,D109)),"-",IF(D109="-",0,D109)-IF(E109="-",0,E109))</f>
        <v>5289045</v>
      </c>
    </row>
    <row r="110" spans="1:6" ht="45">
      <c r="A110" s="42" t="s">
        <v>334</v>
      </c>
      <c r="B110" s="69" t="s">
        <v>171</v>
      </c>
      <c r="C110" s="80" t="s">
        <v>335</v>
      </c>
      <c r="D110" s="40">
        <v>7418800</v>
      </c>
      <c r="E110" s="61">
        <v>2129755</v>
      </c>
      <c r="F110" s="43">
        <f>IF(OR(D110="-",IF(E110="-",0,E110)&gt;=IF(D110="-",0,D110)),"-",IF(D110="-",0,D110)-IF(E110="-",0,E110))</f>
        <v>5289045</v>
      </c>
    </row>
    <row r="111" spans="1:6" ht="12.75">
      <c r="A111" s="88" t="s">
        <v>336</v>
      </c>
      <c r="B111" s="89" t="s">
        <v>171</v>
      </c>
      <c r="C111" s="90" t="s">
        <v>337</v>
      </c>
      <c r="D111" s="91">
        <v>311736</v>
      </c>
      <c r="E111" s="92">
        <v>87815.35</v>
      </c>
      <c r="F111" s="93">
        <f>IF(OR(D111="-",IF(E111="-",0,E111)&gt;=IF(D111="-",0,D111)),"-",IF(D111="-",0,D111)-IF(E111="-",0,E111))</f>
        <v>223920.65</v>
      </c>
    </row>
    <row r="112" spans="1:6" ht="12.75">
      <c r="A112" s="88" t="s">
        <v>338</v>
      </c>
      <c r="B112" s="89" t="s">
        <v>171</v>
      </c>
      <c r="C112" s="90" t="s">
        <v>339</v>
      </c>
      <c r="D112" s="91">
        <v>285300</v>
      </c>
      <c r="E112" s="92">
        <v>61379.35</v>
      </c>
      <c r="F112" s="93">
        <f>IF(OR(D112="-",IF(E112="-",0,E112)&gt;=IF(D112="-",0,D112)),"-",IF(D112="-",0,D112)-IF(E112="-",0,E112))</f>
        <v>223920.65</v>
      </c>
    </row>
    <row r="113" spans="1:6" ht="22.5">
      <c r="A113" s="42" t="s">
        <v>230</v>
      </c>
      <c r="B113" s="69" t="s">
        <v>171</v>
      </c>
      <c r="C113" s="80" t="s">
        <v>340</v>
      </c>
      <c r="D113" s="40">
        <v>285300</v>
      </c>
      <c r="E113" s="61">
        <v>61379.35</v>
      </c>
      <c r="F113" s="43">
        <f>IF(OR(D113="-",IF(E113="-",0,E113)&gt;=IF(D113="-",0,D113)),"-",IF(D113="-",0,D113)-IF(E113="-",0,E113))</f>
        <v>223920.65</v>
      </c>
    </row>
    <row r="114" spans="1:6" ht="12.75">
      <c r="A114" s="42" t="s">
        <v>240</v>
      </c>
      <c r="B114" s="69" t="s">
        <v>171</v>
      </c>
      <c r="C114" s="80" t="s">
        <v>341</v>
      </c>
      <c r="D114" s="40">
        <v>285300</v>
      </c>
      <c r="E114" s="61">
        <v>61379.35</v>
      </c>
      <c r="F114" s="43">
        <f>IF(OR(D114="-",IF(E114="-",0,E114)&gt;=IF(D114="-",0,D114)),"-",IF(D114="-",0,D114)-IF(E114="-",0,E114))</f>
        <v>223920.65</v>
      </c>
    </row>
    <row r="115" spans="1:6" ht="56.25">
      <c r="A115" s="42" t="s">
        <v>342</v>
      </c>
      <c r="B115" s="69" t="s">
        <v>171</v>
      </c>
      <c r="C115" s="80" t="s">
        <v>343</v>
      </c>
      <c r="D115" s="40">
        <v>285300</v>
      </c>
      <c r="E115" s="61">
        <v>61379.35</v>
      </c>
      <c r="F115" s="43">
        <f>IF(OR(D115="-",IF(E115="-",0,E115)&gt;=IF(D115="-",0,D115)),"-",IF(D115="-",0,D115)-IF(E115="-",0,E115))</f>
        <v>223920.65</v>
      </c>
    </row>
    <row r="116" spans="1:6" ht="12.75">
      <c r="A116" s="42" t="s">
        <v>344</v>
      </c>
      <c r="B116" s="69" t="s">
        <v>171</v>
      </c>
      <c r="C116" s="80" t="s">
        <v>345</v>
      </c>
      <c r="D116" s="40">
        <v>285300</v>
      </c>
      <c r="E116" s="61">
        <v>61379.35</v>
      </c>
      <c r="F116" s="43">
        <f>IF(OR(D116="-",IF(E116="-",0,E116)&gt;=IF(D116="-",0,D116)),"-",IF(D116="-",0,D116)-IF(E116="-",0,E116))</f>
        <v>223920.65</v>
      </c>
    </row>
    <row r="117" spans="1:6" ht="12.75">
      <c r="A117" s="88" t="s">
        <v>346</v>
      </c>
      <c r="B117" s="89" t="s">
        <v>171</v>
      </c>
      <c r="C117" s="90" t="s">
        <v>347</v>
      </c>
      <c r="D117" s="91">
        <v>26436</v>
      </c>
      <c r="E117" s="92">
        <v>26436</v>
      </c>
      <c r="F117" s="93" t="str">
        <f>IF(OR(D117="-",IF(E117="-",0,E117)&gt;=IF(D117="-",0,D117)),"-",IF(D117="-",0,D117)-IF(E117="-",0,E117))</f>
        <v>-</v>
      </c>
    </row>
    <row r="118" spans="1:6" ht="22.5">
      <c r="A118" s="42" t="s">
        <v>230</v>
      </c>
      <c r="B118" s="69" t="s">
        <v>171</v>
      </c>
      <c r="C118" s="80" t="s">
        <v>348</v>
      </c>
      <c r="D118" s="40">
        <v>26436</v>
      </c>
      <c r="E118" s="61">
        <v>26436</v>
      </c>
      <c r="F118" s="43" t="str">
        <f>IF(OR(D118="-",IF(E118="-",0,E118)&gt;=IF(D118="-",0,D118)),"-",IF(D118="-",0,D118)-IF(E118="-",0,E118))</f>
        <v>-</v>
      </c>
    </row>
    <row r="119" spans="1:6" ht="12.75">
      <c r="A119" s="42" t="s">
        <v>240</v>
      </c>
      <c r="B119" s="69" t="s">
        <v>171</v>
      </c>
      <c r="C119" s="80" t="s">
        <v>349</v>
      </c>
      <c r="D119" s="40">
        <v>26436</v>
      </c>
      <c r="E119" s="61">
        <v>26436</v>
      </c>
      <c r="F119" s="43" t="str">
        <f>IF(OR(D119="-",IF(E119="-",0,E119)&gt;=IF(D119="-",0,D119)),"-",IF(D119="-",0,D119)-IF(E119="-",0,E119))</f>
        <v>-</v>
      </c>
    </row>
    <row r="120" spans="1:6" ht="56.25">
      <c r="A120" s="42" t="s">
        <v>242</v>
      </c>
      <c r="B120" s="69" t="s">
        <v>171</v>
      </c>
      <c r="C120" s="80" t="s">
        <v>350</v>
      </c>
      <c r="D120" s="40">
        <v>26436</v>
      </c>
      <c r="E120" s="61">
        <v>26436</v>
      </c>
      <c r="F120" s="43" t="str">
        <f>IF(OR(D120="-",IF(E120="-",0,E120)&gt;=IF(D120="-",0,D120)),"-",IF(D120="-",0,D120)-IF(E120="-",0,E120))</f>
        <v>-</v>
      </c>
    </row>
    <row r="121" spans="1:6" ht="12.75">
      <c r="A121" s="42" t="s">
        <v>351</v>
      </c>
      <c r="B121" s="69" t="s">
        <v>171</v>
      </c>
      <c r="C121" s="80" t="s">
        <v>352</v>
      </c>
      <c r="D121" s="40">
        <v>26436</v>
      </c>
      <c r="E121" s="61">
        <v>26436</v>
      </c>
      <c r="F121" s="43" t="str">
        <f>IF(OR(D121="-",IF(E121="-",0,E121)&gt;=IF(D121="-",0,D121)),"-",IF(D121="-",0,D121)-IF(E121="-",0,E121))</f>
        <v>-</v>
      </c>
    </row>
    <row r="122" spans="1:6" ht="12.75">
      <c r="A122" s="88" t="s">
        <v>353</v>
      </c>
      <c r="B122" s="89" t="s">
        <v>171</v>
      </c>
      <c r="C122" s="90" t="s">
        <v>354</v>
      </c>
      <c r="D122" s="91">
        <v>620100</v>
      </c>
      <c r="E122" s="92">
        <v>28800</v>
      </c>
      <c r="F122" s="93">
        <f>IF(OR(D122="-",IF(E122="-",0,E122)&gt;=IF(D122="-",0,D122)),"-",IF(D122="-",0,D122)-IF(E122="-",0,E122))</f>
        <v>591300</v>
      </c>
    </row>
    <row r="123" spans="1:6" ht="12.75">
      <c r="A123" s="88" t="s">
        <v>355</v>
      </c>
      <c r="B123" s="89" t="s">
        <v>171</v>
      </c>
      <c r="C123" s="90" t="s">
        <v>356</v>
      </c>
      <c r="D123" s="91">
        <v>620100</v>
      </c>
      <c r="E123" s="92">
        <v>28800</v>
      </c>
      <c r="F123" s="93">
        <f>IF(OR(D123="-",IF(E123="-",0,E123)&gt;=IF(D123="-",0,D123)),"-",IF(D123="-",0,D123)-IF(E123="-",0,E123))</f>
        <v>591300</v>
      </c>
    </row>
    <row r="124" spans="1:6" ht="22.5">
      <c r="A124" s="42" t="s">
        <v>357</v>
      </c>
      <c r="B124" s="69" t="s">
        <v>171</v>
      </c>
      <c r="C124" s="80" t="s">
        <v>358</v>
      </c>
      <c r="D124" s="40">
        <v>620100</v>
      </c>
      <c r="E124" s="61">
        <v>28800</v>
      </c>
      <c r="F124" s="43">
        <f>IF(OR(D124="-",IF(E124="-",0,E124)&gt;=IF(D124="-",0,D124)),"-",IF(D124="-",0,D124)-IF(E124="-",0,E124))</f>
        <v>591300</v>
      </c>
    </row>
    <row r="125" spans="1:6" ht="33.75">
      <c r="A125" s="42" t="s">
        <v>359</v>
      </c>
      <c r="B125" s="69" t="s">
        <v>171</v>
      </c>
      <c r="C125" s="80" t="s">
        <v>360</v>
      </c>
      <c r="D125" s="40">
        <v>620100</v>
      </c>
      <c r="E125" s="61">
        <v>28800</v>
      </c>
      <c r="F125" s="43">
        <f>IF(OR(D125="-",IF(E125="-",0,E125)&gt;=IF(D125="-",0,D125)),"-",IF(D125="-",0,D125)-IF(E125="-",0,E125))</f>
        <v>591300</v>
      </c>
    </row>
    <row r="126" spans="1:6" ht="45">
      <c r="A126" s="42" t="s">
        <v>361</v>
      </c>
      <c r="B126" s="69" t="s">
        <v>171</v>
      </c>
      <c r="C126" s="80" t="s">
        <v>362</v>
      </c>
      <c r="D126" s="40">
        <v>620100</v>
      </c>
      <c r="E126" s="61">
        <v>28800</v>
      </c>
      <c r="F126" s="43">
        <f>IF(OR(D126="-",IF(E126="-",0,E126)&gt;=IF(D126="-",0,D126)),"-",IF(D126="-",0,D126)-IF(E126="-",0,E126))</f>
        <v>591300</v>
      </c>
    </row>
    <row r="127" spans="1:6" ht="23.25" thickBot="1">
      <c r="A127" s="42" t="s">
        <v>184</v>
      </c>
      <c r="B127" s="69" t="s">
        <v>171</v>
      </c>
      <c r="C127" s="80" t="s">
        <v>363</v>
      </c>
      <c r="D127" s="40">
        <v>620100</v>
      </c>
      <c r="E127" s="61">
        <v>28800</v>
      </c>
      <c r="F127" s="43">
        <f>IF(OR(D127="-",IF(E127="-",0,E127)&gt;=IF(D127="-",0,D127)),"-",IF(D127="-",0,D127)-IF(E127="-",0,E127))</f>
        <v>591300</v>
      </c>
    </row>
    <row r="128" spans="1:6" ht="9" customHeight="1" thickBot="1">
      <c r="A128" s="74"/>
      <c r="B128" s="70"/>
      <c r="C128" s="84"/>
      <c r="D128" s="87"/>
      <c r="E128" s="70"/>
      <c r="F128" s="70"/>
    </row>
    <row r="129" spans="1:6" ht="13.5" customHeight="1" thickBot="1">
      <c r="A129" s="68" t="s">
        <v>364</v>
      </c>
      <c r="B129" s="65" t="s">
        <v>365</v>
      </c>
      <c r="C129" s="85" t="s">
        <v>172</v>
      </c>
      <c r="D129" s="66" t="s">
        <v>55</v>
      </c>
      <c r="E129" s="66">
        <v>2111814.29</v>
      </c>
      <c r="F129" s="67" t="s">
        <v>366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5" dxfId="203" operator="equal" stopIfTrue="1">
      <formula>0</formula>
    </cfRule>
  </conditionalFormatting>
  <conditionalFormatting sqref="E15:F15">
    <cfRule type="cellIs" priority="114" dxfId="203" operator="equal" stopIfTrue="1">
      <formula>0</formula>
    </cfRule>
  </conditionalFormatting>
  <conditionalFormatting sqref="E16:F16">
    <cfRule type="cellIs" priority="113" dxfId="203" operator="equal" stopIfTrue="1">
      <formula>0</formula>
    </cfRule>
  </conditionalFormatting>
  <conditionalFormatting sqref="E17:F17">
    <cfRule type="cellIs" priority="112" dxfId="203" operator="equal" stopIfTrue="1">
      <formula>0</formula>
    </cfRule>
  </conditionalFormatting>
  <conditionalFormatting sqref="E18:F18">
    <cfRule type="cellIs" priority="111" dxfId="203" operator="equal" stopIfTrue="1">
      <formula>0</formula>
    </cfRule>
  </conditionalFormatting>
  <conditionalFormatting sqref="E19:F19">
    <cfRule type="cellIs" priority="110" dxfId="203" operator="equal" stopIfTrue="1">
      <formula>0</formula>
    </cfRule>
  </conditionalFormatting>
  <conditionalFormatting sqref="E20:F20">
    <cfRule type="cellIs" priority="109" dxfId="203" operator="equal" stopIfTrue="1">
      <formula>0</formula>
    </cfRule>
  </conditionalFormatting>
  <conditionalFormatting sqref="E21:F21">
    <cfRule type="cellIs" priority="108" dxfId="203" operator="equal" stopIfTrue="1">
      <formula>0</formula>
    </cfRule>
  </conditionalFormatting>
  <conditionalFormatting sqref="E22:F22">
    <cfRule type="cellIs" priority="107" dxfId="203" operator="equal" stopIfTrue="1">
      <formula>0</formula>
    </cfRule>
  </conditionalFormatting>
  <conditionalFormatting sqref="E23:F23">
    <cfRule type="cellIs" priority="106" dxfId="203" operator="equal" stopIfTrue="1">
      <formula>0</formula>
    </cfRule>
  </conditionalFormatting>
  <conditionalFormatting sqref="E24:F24">
    <cfRule type="cellIs" priority="105" dxfId="203" operator="equal" stopIfTrue="1">
      <formula>0</formula>
    </cfRule>
  </conditionalFormatting>
  <conditionalFormatting sqref="E25:F25">
    <cfRule type="cellIs" priority="104" dxfId="203" operator="equal" stopIfTrue="1">
      <formula>0</formula>
    </cfRule>
  </conditionalFormatting>
  <conditionalFormatting sqref="E26:F26">
    <cfRule type="cellIs" priority="103" dxfId="203" operator="equal" stopIfTrue="1">
      <formula>0</formula>
    </cfRule>
  </conditionalFormatting>
  <conditionalFormatting sqref="E27:F27">
    <cfRule type="cellIs" priority="102" dxfId="203" operator="equal" stopIfTrue="1">
      <formula>0</formula>
    </cfRule>
  </conditionalFormatting>
  <conditionalFormatting sqref="E28:F28">
    <cfRule type="cellIs" priority="101" dxfId="203" operator="equal" stopIfTrue="1">
      <formula>0</formula>
    </cfRule>
  </conditionalFormatting>
  <conditionalFormatting sqref="E29:F29">
    <cfRule type="cellIs" priority="100" dxfId="203" operator="equal" stopIfTrue="1">
      <formula>0</formula>
    </cfRule>
  </conditionalFormatting>
  <conditionalFormatting sqref="E30:F30">
    <cfRule type="cellIs" priority="99" dxfId="203" operator="equal" stopIfTrue="1">
      <formula>0</formula>
    </cfRule>
  </conditionalFormatting>
  <conditionalFormatting sqref="E31:F31">
    <cfRule type="cellIs" priority="98" dxfId="203" operator="equal" stopIfTrue="1">
      <formula>0</formula>
    </cfRule>
  </conditionalFormatting>
  <conditionalFormatting sqref="E32:F32">
    <cfRule type="cellIs" priority="97" dxfId="203" operator="equal" stopIfTrue="1">
      <formula>0</formula>
    </cfRule>
  </conditionalFormatting>
  <conditionalFormatting sqref="E33:F33">
    <cfRule type="cellIs" priority="96" dxfId="203" operator="equal" stopIfTrue="1">
      <formula>0</formula>
    </cfRule>
  </conditionalFormatting>
  <conditionalFormatting sqref="E34:F34">
    <cfRule type="cellIs" priority="95" dxfId="203" operator="equal" stopIfTrue="1">
      <formula>0</formula>
    </cfRule>
  </conditionalFormatting>
  <conditionalFormatting sqref="E35:F35">
    <cfRule type="cellIs" priority="94" dxfId="203" operator="equal" stopIfTrue="1">
      <formula>0</formula>
    </cfRule>
  </conditionalFormatting>
  <conditionalFormatting sqref="E36:F36">
    <cfRule type="cellIs" priority="93" dxfId="203" operator="equal" stopIfTrue="1">
      <formula>0</formula>
    </cfRule>
  </conditionalFormatting>
  <conditionalFormatting sqref="E37:F37">
    <cfRule type="cellIs" priority="92" dxfId="203" operator="equal" stopIfTrue="1">
      <formula>0</formula>
    </cfRule>
  </conditionalFormatting>
  <conditionalFormatting sqref="E38:F38">
    <cfRule type="cellIs" priority="91" dxfId="203" operator="equal" stopIfTrue="1">
      <formula>0</formula>
    </cfRule>
  </conditionalFormatting>
  <conditionalFormatting sqref="E39:F39">
    <cfRule type="cellIs" priority="90" dxfId="203" operator="equal" stopIfTrue="1">
      <formula>0</formula>
    </cfRule>
  </conditionalFormatting>
  <conditionalFormatting sqref="E40:F40">
    <cfRule type="cellIs" priority="89" dxfId="203" operator="equal" stopIfTrue="1">
      <formula>0</formula>
    </cfRule>
  </conditionalFormatting>
  <conditionalFormatting sqref="E41:F41">
    <cfRule type="cellIs" priority="88" dxfId="203" operator="equal" stopIfTrue="1">
      <formula>0</formula>
    </cfRule>
  </conditionalFormatting>
  <conditionalFormatting sqref="E42:F42">
    <cfRule type="cellIs" priority="87" dxfId="203" operator="equal" stopIfTrue="1">
      <formula>0</formula>
    </cfRule>
  </conditionalFormatting>
  <conditionalFormatting sqref="E43:F43">
    <cfRule type="cellIs" priority="86" dxfId="203" operator="equal" stopIfTrue="1">
      <formula>0</formula>
    </cfRule>
  </conditionalFormatting>
  <conditionalFormatting sqref="E44:F44">
    <cfRule type="cellIs" priority="85" dxfId="203" operator="equal" stopIfTrue="1">
      <formula>0</formula>
    </cfRule>
  </conditionalFormatting>
  <conditionalFormatting sqref="E45:F45">
    <cfRule type="cellIs" priority="84" dxfId="203" operator="equal" stopIfTrue="1">
      <formula>0</formula>
    </cfRule>
  </conditionalFormatting>
  <conditionalFormatting sqref="E46:F46">
    <cfRule type="cellIs" priority="83" dxfId="203" operator="equal" stopIfTrue="1">
      <formula>0</formula>
    </cfRule>
  </conditionalFormatting>
  <conditionalFormatting sqref="E47:F47">
    <cfRule type="cellIs" priority="82" dxfId="203" operator="equal" stopIfTrue="1">
      <formula>0</formula>
    </cfRule>
  </conditionalFormatting>
  <conditionalFormatting sqref="E48:F48">
    <cfRule type="cellIs" priority="81" dxfId="203" operator="equal" stopIfTrue="1">
      <formula>0</formula>
    </cfRule>
  </conditionalFormatting>
  <conditionalFormatting sqref="E49:F49">
    <cfRule type="cellIs" priority="80" dxfId="203" operator="equal" stopIfTrue="1">
      <formula>0</formula>
    </cfRule>
  </conditionalFormatting>
  <conditionalFormatting sqref="E50:F50">
    <cfRule type="cellIs" priority="79" dxfId="203" operator="equal" stopIfTrue="1">
      <formula>0</formula>
    </cfRule>
  </conditionalFormatting>
  <conditionalFormatting sqref="E51:F51">
    <cfRule type="cellIs" priority="78" dxfId="203" operator="equal" stopIfTrue="1">
      <formula>0</formula>
    </cfRule>
  </conditionalFormatting>
  <conditionalFormatting sqref="E52:F52">
    <cfRule type="cellIs" priority="77" dxfId="203" operator="equal" stopIfTrue="1">
      <formula>0</formula>
    </cfRule>
  </conditionalFormatting>
  <conditionalFormatting sqref="E53:F53">
    <cfRule type="cellIs" priority="76" dxfId="203" operator="equal" stopIfTrue="1">
      <formula>0</formula>
    </cfRule>
  </conditionalFormatting>
  <conditionalFormatting sqref="E54:F54">
    <cfRule type="cellIs" priority="75" dxfId="203" operator="equal" stopIfTrue="1">
      <formula>0</formula>
    </cfRule>
  </conditionalFormatting>
  <conditionalFormatting sqref="E55:F55">
    <cfRule type="cellIs" priority="74" dxfId="203" operator="equal" stopIfTrue="1">
      <formula>0</formula>
    </cfRule>
  </conditionalFormatting>
  <conditionalFormatting sqref="E56:F56">
    <cfRule type="cellIs" priority="73" dxfId="203" operator="equal" stopIfTrue="1">
      <formula>0</formula>
    </cfRule>
  </conditionalFormatting>
  <conditionalFormatting sqref="E57:F57">
    <cfRule type="cellIs" priority="72" dxfId="203" operator="equal" stopIfTrue="1">
      <formula>0</formula>
    </cfRule>
  </conditionalFormatting>
  <conditionalFormatting sqref="E58:F58">
    <cfRule type="cellIs" priority="71" dxfId="203" operator="equal" stopIfTrue="1">
      <formula>0</formula>
    </cfRule>
  </conditionalFormatting>
  <conditionalFormatting sqref="E59:F59">
    <cfRule type="cellIs" priority="70" dxfId="203" operator="equal" stopIfTrue="1">
      <formula>0</formula>
    </cfRule>
  </conditionalFormatting>
  <conditionalFormatting sqref="E60:F60">
    <cfRule type="cellIs" priority="69" dxfId="203" operator="equal" stopIfTrue="1">
      <formula>0</formula>
    </cfRule>
  </conditionalFormatting>
  <conditionalFormatting sqref="E61:F61">
    <cfRule type="cellIs" priority="68" dxfId="203" operator="equal" stopIfTrue="1">
      <formula>0</formula>
    </cfRule>
  </conditionalFormatting>
  <conditionalFormatting sqref="E62:F62">
    <cfRule type="cellIs" priority="67" dxfId="203" operator="equal" stopIfTrue="1">
      <formula>0</formula>
    </cfRule>
  </conditionalFormatting>
  <conditionalFormatting sqref="E63:F63">
    <cfRule type="cellIs" priority="66" dxfId="203" operator="equal" stopIfTrue="1">
      <formula>0</formula>
    </cfRule>
  </conditionalFormatting>
  <conditionalFormatting sqref="E64:F64">
    <cfRule type="cellIs" priority="65" dxfId="203" operator="equal" stopIfTrue="1">
      <formula>0</formula>
    </cfRule>
  </conditionalFormatting>
  <conditionalFormatting sqref="E65:F65">
    <cfRule type="cellIs" priority="64" dxfId="203" operator="equal" stopIfTrue="1">
      <formula>0</formula>
    </cfRule>
  </conditionalFormatting>
  <conditionalFormatting sqref="E66:F66">
    <cfRule type="cellIs" priority="63" dxfId="203" operator="equal" stopIfTrue="1">
      <formula>0</formula>
    </cfRule>
  </conditionalFormatting>
  <conditionalFormatting sqref="E67:F67">
    <cfRule type="cellIs" priority="62" dxfId="203" operator="equal" stopIfTrue="1">
      <formula>0</formula>
    </cfRule>
  </conditionalFormatting>
  <conditionalFormatting sqref="E68:F68">
    <cfRule type="cellIs" priority="61" dxfId="203" operator="equal" stopIfTrue="1">
      <formula>0</formula>
    </cfRule>
  </conditionalFormatting>
  <conditionalFormatting sqref="E69:F69">
    <cfRule type="cellIs" priority="60" dxfId="203" operator="equal" stopIfTrue="1">
      <formula>0</formula>
    </cfRule>
  </conditionalFormatting>
  <conditionalFormatting sqref="E70:F70">
    <cfRule type="cellIs" priority="59" dxfId="203" operator="equal" stopIfTrue="1">
      <formula>0</formula>
    </cfRule>
  </conditionalFormatting>
  <conditionalFormatting sqref="E71:F71">
    <cfRule type="cellIs" priority="58" dxfId="203" operator="equal" stopIfTrue="1">
      <formula>0</formula>
    </cfRule>
  </conditionalFormatting>
  <conditionalFormatting sqref="E72:F72">
    <cfRule type="cellIs" priority="57" dxfId="203" operator="equal" stopIfTrue="1">
      <formula>0</formula>
    </cfRule>
  </conditionalFormatting>
  <conditionalFormatting sqref="E73:F73">
    <cfRule type="cellIs" priority="56" dxfId="203" operator="equal" stopIfTrue="1">
      <formula>0</formula>
    </cfRule>
  </conditionalFormatting>
  <conditionalFormatting sqref="E74:F74">
    <cfRule type="cellIs" priority="55" dxfId="203" operator="equal" stopIfTrue="1">
      <formula>0</formula>
    </cfRule>
  </conditionalFormatting>
  <conditionalFormatting sqref="E75:F75">
    <cfRule type="cellIs" priority="54" dxfId="203" operator="equal" stopIfTrue="1">
      <formula>0</formula>
    </cfRule>
  </conditionalFormatting>
  <conditionalFormatting sqref="E76:F76">
    <cfRule type="cellIs" priority="53" dxfId="203" operator="equal" stopIfTrue="1">
      <formula>0</formula>
    </cfRule>
  </conditionalFormatting>
  <conditionalFormatting sqref="E77:F77">
    <cfRule type="cellIs" priority="52" dxfId="203" operator="equal" stopIfTrue="1">
      <formula>0</formula>
    </cfRule>
  </conditionalFormatting>
  <conditionalFormatting sqref="E78:F78">
    <cfRule type="cellIs" priority="51" dxfId="203" operator="equal" stopIfTrue="1">
      <formula>0</formula>
    </cfRule>
  </conditionalFormatting>
  <conditionalFormatting sqref="E79:F79">
    <cfRule type="cellIs" priority="50" dxfId="203" operator="equal" stopIfTrue="1">
      <formula>0</formula>
    </cfRule>
  </conditionalFormatting>
  <conditionalFormatting sqref="E80:F80">
    <cfRule type="cellIs" priority="49" dxfId="203" operator="equal" stopIfTrue="1">
      <formula>0</formula>
    </cfRule>
  </conditionalFormatting>
  <conditionalFormatting sqref="E81:F81">
    <cfRule type="cellIs" priority="48" dxfId="203" operator="equal" stopIfTrue="1">
      <formula>0</formula>
    </cfRule>
  </conditionalFormatting>
  <conditionalFormatting sqref="E82:F82">
    <cfRule type="cellIs" priority="47" dxfId="203" operator="equal" stopIfTrue="1">
      <formula>0</formula>
    </cfRule>
  </conditionalFormatting>
  <conditionalFormatting sqref="E83:F83">
    <cfRule type="cellIs" priority="46" dxfId="203" operator="equal" stopIfTrue="1">
      <formula>0</formula>
    </cfRule>
  </conditionalFormatting>
  <conditionalFormatting sqref="E84:F84">
    <cfRule type="cellIs" priority="45" dxfId="203" operator="equal" stopIfTrue="1">
      <formula>0</formula>
    </cfRule>
  </conditionalFormatting>
  <conditionalFormatting sqref="E85:F85">
    <cfRule type="cellIs" priority="44" dxfId="203" operator="equal" stopIfTrue="1">
      <formula>0</formula>
    </cfRule>
  </conditionalFormatting>
  <conditionalFormatting sqref="E86:F86">
    <cfRule type="cellIs" priority="43" dxfId="203" operator="equal" stopIfTrue="1">
      <formula>0</formula>
    </cfRule>
  </conditionalFormatting>
  <conditionalFormatting sqref="E87:F87">
    <cfRule type="cellIs" priority="42" dxfId="203" operator="equal" stopIfTrue="1">
      <formula>0</formula>
    </cfRule>
  </conditionalFormatting>
  <conditionalFormatting sqref="E88:F88">
    <cfRule type="cellIs" priority="41" dxfId="203" operator="equal" stopIfTrue="1">
      <formula>0</formula>
    </cfRule>
  </conditionalFormatting>
  <conditionalFormatting sqref="E89:F89">
    <cfRule type="cellIs" priority="40" dxfId="203" operator="equal" stopIfTrue="1">
      <formula>0</formula>
    </cfRule>
  </conditionalFormatting>
  <conditionalFormatting sqref="E90:F90">
    <cfRule type="cellIs" priority="39" dxfId="203" operator="equal" stopIfTrue="1">
      <formula>0</formula>
    </cfRule>
  </conditionalFormatting>
  <conditionalFormatting sqref="E91:F91">
    <cfRule type="cellIs" priority="38" dxfId="203" operator="equal" stopIfTrue="1">
      <formula>0</formula>
    </cfRule>
  </conditionalFormatting>
  <conditionalFormatting sqref="E92:F92">
    <cfRule type="cellIs" priority="37" dxfId="203" operator="equal" stopIfTrue="1">
      <formula>0</formula>
    </cfRule>
  </conditionalFormatting>
  <conditionalFormatting sqref="E93:F93">
    <cfRule type="cellIs" priority="36" dxfId="203" operator="equal" stopIfTrue="1">
      <formula>0</formula>
    </cfRule>
  </conditionalFormatting>
  <conditionalFormatting sqref="E94:F94">
    <cfRule type="cellIs" priority="35" dxfId="203" operator="equal" stopIfTrue="1">
      <formula>0</formula>
    </cfRule>
  </conditionalFormatting>
  <conditionalFormatting sqref="E95:F95">
    <cfRule type="cellIs" priority="34" dxfId="203" operator="equal" stopIfTrue="1">
      <formula>0</formula>
    </cfRule>
  </conditionalFormatting>
  <conditionalFormatting sqref="E96:F96">
    <cfRule type="cellIs" priority="33" dxfId="203" operator="equal" stopIfTrue="1">
      <formula>0</formula>
    </cfRule>
  </conditionalFormatting>
  <conditionalFormatting sqref="E97:F97">
    <cfRule type="cellIs" priority="32" dxfId="203" operator="equal" stopIfTrue="1">
      <formula>0</formula>
    </cfRule>
  </conditionalFormatting>
  <conditionalFormatting sqref="E98:F98">
    <cfRule type="cellIs" priority="31" dxfId="203" operator="equal" stopIfTrue="1">
      <formula>0</formula>
    </cfRule>
  </conditionalFormatting>
  <conditionalFormatting sqref="E99:F99">
    <cfRule type="cellIs" priority="30" dxfId="203" operator="equal" stopIfTrue="1">
      <formula>0</formula>
    </cfRule>
  </conditionalFormatting>
  <conditionalFormatting sqref="E100:F100">
    <cfRule type="cellIs" priority="29" dxfId="203" operator="equal" stopIfTrue="1">
      <formula>0</formula>
    </cfRule>
  </conditionalFormatting>
  <conditionalFormatting sqref="E101:F101">
    <cfRule type="cellIs" priority="28" dxfId="203" operator="equal" stopIfTrue="1">
      <formula>0</formula>
    </cfRule>
  </conditionalFormatting>
  <conditionalFormatting sqref="E102:F102">
    <cfRule type="cellIs" priority="27" dxfId="203" operator="equal" stopIfTrue="1">
      <formula>0</formula>
    </cfRule>
  </conditionalFormatting>
  <conditionalFormatting sqref="E103:F103">
    <cfRule type="cellIs" priority="26" dxfId="203" operator="equal" stopIfTrue="1">
      <formula>0</formula>
    </cfRule>
  </conditionalFormatting>
  <conditionalFormatting sqref="E104:F104">
    <cfRule type="cellIs" priority="25" dxfId="203" operator="equal" stopIfTrue="1">
      <formula>0</formula>
    </cfRule>
  </conditionalFormatting>
  <conditionalFormatting sqref="E105:F105">
    <cfRule type="cellIs" priority="24" dxfId="203" operator="equal" stopIfTrue="1">
      <formula>0</formula>
    </cfRule>
  </conditionalFormatting>
  <conditionalFormatting sqref="E106:F106">
    <cfRule type="cellIs" priority="23" dxfId="203" operator="equal" stopIfTrue="1">
      <formula>0</formula>
    </cfRule>
  </conditionalFormatting>
  <conditionalFormatting sqref="E107:F107">
    <cfRule type="cellIs" priority="22" dxfId="203" operator="equal" stopIfTrue="1">
      <formula>0</formula>
    </cfRule>
  </conditionalFormatting>
  <conditionalFormatting sqref="E108:F108">
    <cfRule type="cellIs" priority="21" dxfId="203" operator="equal" stopIfTrue="1">
      <formula>0</formula>
    </cfRule>
  </conditionalFormatting>
  <conditionalFormatting sqref="E109:F109">
    <cfRule type="cellIs" priority="20" dxfId="203" operator="equal" stopIfTrue="1">
      <formula>0</formula>
    </cfRule>
  </conditionalFormatting>
  <conditionalFormatting sqref="E110:F110">
    <cfRule type="cellIs" priority="19" dxfId="203" operator="equal" stopIfTrue="1">
      <formula>0</formula>
    </cfRule>
  </conditionalFormatting>
  <conditionalFormatting sqref="E111:F111">
    <cfRule type="cellIs" priority="18" dxfId="203" operator="equal" stopIfTrue="1">
      <formula>0</formula>
    </cfRule>
  </conditionalFormatting>
  <conditionalFormatting sqref="E112:F112">
    <cfRule type="cellIs" priority="17" dxfId="203" operator="equal" stopIfTrue="1">
      <formula>0</formula>
    </cfRule>
  </conditionalFormatting>
  <conditionalFormatting sqref="E113:F113">
    <cfRule type="cellIs" priority="16" dxfId="203" operator="equal" stopIfTrue="1">
      <formula>0</formula>
    </cfRule>
  </conditionalFormatting>
  <conditionalFormatting sqref="E114:F114">
    <cfRule type="cellIs" priority="15" dxfId="203" operator="equal" stopIfTrue="1">
      <formula>0</formula>
    </cfRule>
  </conditionalFormatting>
  <conditionalFormatting sqref="E115:F115">
    <cfRule type="cellIs" priority="14" dxfId="203" operator="equal" stopIfTrue="1">
      <formula>0</formula>
    </cfRule>
  </conditionalFormatting>
  <conditionalFormatting sqref="E116:F116">
    <cfRule type="cellIs" priority="13" dxfId="203" operator="equal" stopIfTrue="1">
      <formula>0</formula>
    </cfRule>
  </conditionalFormatting>
  <conditionalFormatting sqref="E117:F117">
    <cfRule type="cellIs" priority="12" dxfId="203" operator="equal" stopIfTrue="1">
      <formula>0</formula>
    </cfRule>
  </conditionalFormatting>
  <conditionalFormatting sqref="E118:F118">
    <cfRule type="cellIs" priority="11" dxfId="203" operator="equal" stopIfTrue="1">
      <formula>0</formula>
    </cfRule>
  </conditionalFormatting>
  <conditionalFormatting sqref="E119:F119">
    <cfRule type="cellIs" priority="10" dxfId="203" operator="equal" stopIfTrue="1">
      <formula>0</formula>
    </cfRule>
  </conditionalFormatting>
  <conditionalFormatting sqref="E120:F120">
    <cfRule type="cellIs" priority="9" dxfId="203" operator="equal" stopIfTrue="1">
      <formula>0</formula>
    </cfRule>
  </conditionalFormatting>
  <conditionalFormatting sqref="E121:F121">
    <cfRule type="cellIs" priority="8" dxfId="203" operator="equal" stopIfTrue="1">
      <formula>0</formula>
    </cfRule>
  </conditionalFormatting>
  <conditionalFormatting sqref="E122:F122">
    <cfRule type="cellIs" priority="7" dxfId="203" operator="equal" stopIfTrue="1">
      <formula>0</formula>
    </cfRule>
  </conditionalFormatting>
  <conditionalFormatting sqref="E123:F123">
    <cfRule type="cellIs" priority="6" dxfId="203" operator="equal" stopIfTrue="1">
      <formula>0</formula>
    </cfRule>
  </conditionalFormatting>
  <conditionalFormatting sqref="E124:F124">
    <cfRule type="cellIs" priority="5" dxfId="203" operator="equal" stopIfTrue="1">
      <formula>0</formula>
    </cfRule>
  </conditionalFormatting>
  <conditionalFormatting sqref="E125:F125">
    <cfRule type="cellIs" priority="4" dxfId="203" operator="equal" stopIfTrue="1">
      <formula>0</formula>
    </cfRule>
  </conditionalFormatting>
  <conditionalFormatting sqref="E126:F126">
    <cfRule type="cellIs" priority="3" dxfId="203" operator="equal" stopIfTrue="1">
      <formula>0</formula>
    </cfRule>
  </conditionalFormatting>
  <conditionalFormatting sqref="E127:F127">
    <cfRule type="cellIs" priority="2" dxfId="203" operator="equal" stopIfTrue="1">
      <formula>0</formula>
    </cfRule>
  </conditionalFormatting>
  <conditionalFormatting sqref="E129:F129">
    <cfRule type="cellIs" priority="1" dxfId="20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367</v>
      </c>
      <c r="B12" s="95" t="s">
        <v>368</v>
      </c>
      <c r="C12" s="99" t="s">
        <v>172</v>
      </c>
      <c r="D12" s="96" t="s">
        <v>55</v>
      </c>
      <c r="E12" s="96">
        <v>-2111814.29</v>
      </c>
      <c r="F12" s="97" t="s">
        <v>172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369</v>
      </c>
      <c r="B14" s="100" t="s">
        <v>370</v>
      </c>
      <c r="C14" s="101" t="s">
        <v>172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371</v>
      </c>
      <c r="B15" s="100" t="s">
        <v>372</v>
      </c>
      <c r="C15" s="101" t="s">
        <v>172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373</v>
      </c>
      <c r="B16" s="95" t="s">
        <v>374</v>
      </c>
      <c r="C16" s="99" t="s">
        <v>375</v>
      </c>
      <c r="D16" s="96" t="s">
        <v>55</v>
      </c>
      <c r="E16" s="96">
        <v>-2111814.29</v>
      </c>
      <c r="F16" s="97" t="s">
        <v>55</v>
      </c>
    </row>
    <row r="17" spans="1:6" ht="22.5">
      <c r="A17" s="98" t="s">
        <v>376</v>
      </c>
      <c r="B17" s="95" t="s">
        <v>374</v>
      </c>
      <c r="C17" s="99" t="s">
        <v>377</v>
      </c>
      <c r="D17" s="96" t="s">
        <v>55</v>
      </c>
      <c r="E17" s="96">
        <v>-2111814.29</v>
      </c>
      <c r="F17" s="97" t="s">
        <v>55</v>
      </c>
    </row>
    <row r="18" spans="1:6" ht="45">
      <c r="A18" s="98" t="s">
        <v>378</v>
      </c>
      <c r="B18" s="95" t="s">
        <v>374</v>
      </c>
      <c r="C18" s="99" t="s">
        <v>379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380</v>
      </c>
      <c r="B19" s="95" t="s">
        <v>381</v>
      </c>
      <c r="C19" s="99" t="s">
        <v>382</v>
      </c>
      <c r="D19" s="96">
        <v>-24718646.31</v>
      </c>
      <c r="E19" s="96">
        <v>-7627312.37</v>
      </c>
      <c r="F19" s="97" t="s">
        <v>366</v>
      </c>
    </row>
    <row r="20" spans="1:6" ht="22.5">
      <c r="A20" s="98" t="s">
        <v>383</v>
      </c>
      <c r="B20" s="95" t="s">
        <v>381</v>
      </c>
      <c r="C20" s="99" t="s">
        <v>384</v>
      </c>
      <c r="D20" s="96">
        <v>-24718646.31</v>
      </c>
      <c r="E20" s="96">
        <v>-7627312.37</v>
      </c>
      <c r="F20" s="97" t="s">
        <v>366</v>
      </c>
    </row>
    <row r="21" spans="1:6" ht="22.5">
      <c r="A21" s="41" t="s">
        <v>385</v>
      </c>
      <c r="B21" s="37" t="s">
        <v>381</v>
      </c>
      <c r="C21" s="54" t="s">
        <v>386</v>
      </c>
      <c r="D21" s="39">
        <v>-24718646.31</v>
      </c>
      <c r="E21" s="39">
        <v>-7627312.37</v>
      </c>
      <c r="F21" s="55" t="s">
        <v>366</v>
      </c>
    </row>
    <row r="22" spans="1:6" ht="12.75">
      <c r="A22" s="98" t="s">
        <v>387</v>
      </c>
      <c r="B22" s="95" t="s">
        <v>388</v>
      </c>
      <c r="C22" s="99" t="s">
        <v>389</v>
      </c>
      <c r="D22" s="96">
        <v>24718646.31</v>
      </c>
      <c r="E22" s="96">
        <v>5515498.08</v>
      </c>
      <c r="F22" s="97" t="s">
        <v>366</v>
      </c>
    </row>
    <row r="23" spans="1:6" ht="23.25" thickBot="1">
      <c r="A23" s="41" t="s">
        <v>390</v>
      </c>
      <c r="B23" s="37" t="s">
        <v>388</v>
      </c>
      <c r="C23" s="54" t="s">
        <v>391</v>
      </c>
      <c r="D23" s="39">
        <v>24718646.31</v>
      </c>
      <c r="E23" s="39">
        <v>5515498.08</v>
      </c>
      <c r="F23" s="55" t="s">
        <v>366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03" operator="equal" stopIfTrue="1">
      <formula>0</formula>
    </cfRule>
  </conditionalFormatting>
  <conditionalFormatting sqref="E14:F14">
    <cfRule type="cellIs" priority="10" dxfId="203" operator="equal" stopIfTrue="1">
      <formula>0</formula>
    </cfRule>
  </conditionalFormatting>
  <conditionalFormatting sqref="E15:F15">
    <cfRule type="cellIs" priority="9" dxfId="203" operator="equal" stopIfTrue="1">
      <formula>0</formula>
    </cfRule>
  </conditionalFormatting>
  <conditionalFormatting sqref="E16:F16">
    <cfRule type="cellIs" priority="8" dxfId="203" operator="equal" stopIfTrue="1">
      <formula>0</formula>
    </cfRule>
  </conditionalFormatting>
  <conditionalFormatting sqref="E17:F17">
    <cfRule type="cellIs" priority="7" dxfId="203" operator="equal" stopIfTrue="1">
      <formula>0</formula>
    </cfRule>
  </conditionalFormatting>
  <conditionalFormatting sqref="E18:F18">
    <cfRule type="cellIs" priority="6" dxfId="203" operator="equal" stopIfTrue="1">
      <formula>0</formula>
    </cfRule>
  </conditionalFormatting>
  <conditionalFormatting sqref="E19:F19">
    <cfRule type="cellIs" priority="5" dxfId="203" operator="equal" stopIfTrue="1">
      <formula>0</formula>
    </cfRule>
  </conditionalFormatting>
  <conditionalFormatting sqref="E20:F20">
    <cfRule type="cellIs" priority="4" dxfId="203" operator="equal" stopIfTrue="1">
      <formula>0</formula>
    </cfRule>
  </conditionalFormatting>
  <conditionalFormatting sqref="E21:F21">
    <cfRule type="cellIs" priority="3" dxfId="203" operator="equal" stopIfTrue="1">
      <formula>0</formula>
    </cfRule>
  </conditionalFormatting>
  <conditionalFormatting sqref="E22:F22">
    <cfRule type="cellIs" priority="2" dxfId="203" operator="equal" stopIfTrue="1">
      <formula>0</formula>
    </cfRule>
  </conditionalFormatting>
  <conditionalFormatting sqref="E23:F23">
    <cfRule type="cellIs" priority="1" dxfId="20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392</v>
      </c>
      <c r="B1" s="1" t="s">
        <v>2</v>
      </c>
    </row>
    <row r="2" spans="1:2" ht="12.75">
      <c r="A2" t="s">
        <v>393</v>
      </c>
      <c r="B2" s="1" t="s">
        <v>394</v>
      </c>
    </row>
    <row r="3" spans="1:2" ht="12.75">
      <c r="A3" t="s">
        <v>395</v>
      </c>
      <c r="B3" s="1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2017-05-15T06:32:16Z</dcterms:modified>
  <cp:category/>
  <cp:version/>
  <cp:contentType/>
  <cp:contentStatus/>
</cp:coreProperties>
</file>