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 r:id="rId9"/>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<sst xmlns="http://schemas.openxmlformats.org/spreadsheetml/2006/main" count="122" uniqueCount="114">
  <si>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</si>
  <si>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</si>
  <si>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</si>
  <si>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</si>
  <si>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</si>
  <si>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</si>
  <si>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</si>
  <si>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</si>
  <si>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</si>
  <si>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</si>
  <si>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</si>
  <si>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</si>
  <si>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</si>
  <si>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</si>
  <si>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</si>
  <si>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</si>
  <si>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</si>
  <si>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</si>
  <si>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</si>
  <si>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</si>
  <si>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</si>
  <si>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</si>
  <si>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</si>
  <si>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</si>
  <si>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</si>
  <si>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</si>
  <si>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</si>
  <si>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</si>
  <si>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</si>
  <si>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</si>
  <si>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</si>
  <si>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</si>
  <si>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</si>
  <si>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</si>
  <si>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</si>
  <si>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</si>
  <si>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</si>
  <si>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</si>
  <si>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</si>
  <si>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</si>
  <si>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</si>
  <si>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</si>
  <si>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</si>
  <si>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</si>
  <si>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</si>
  <si>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</si>
  <si>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</si>
  <si>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</si>
  <si>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</si>
  <si>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</si>
  <si>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</si>
  <si>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</si>
  <si>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</si>
  <si>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</si>
  <si>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</si>
  <si>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</si>
  <si>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</si>
  <si>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</si>
  <si>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</si>
  <si>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</si>
  <si>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</si>
  <si>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</si>
  <si>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</si>
  <si>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</si>
  <si>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</si>
  <si>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</si>
  <si>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</si>
  <si>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</si>
  <si>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</si>
  <si>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</si>
  <si>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</si>
  <si>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</si>
  <si>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</si>
  <si>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</si>
  <si>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</si>
  <si>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</si>
  <si>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</si>
  <si>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</si>
  <si>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</si>
  <si>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</si>
  <si>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</si>
  <si>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</si>
  <si>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</si>
  <si>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</si>
  <si>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</si>
  <si>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</si>
  <si>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</si>
  <si>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</si>
  <si>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</si>
  <si>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</si>
  <si>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</si>
  <si>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</si>
  <si>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</si>
  <si>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</si>
  <si>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</si>
  <si>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</si>
  <si>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</si>
  <si>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</si>
  <si>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</si>
  <si>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</si>
  <si>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</si>
  <si>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</si>
  <si>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</si>
  <si>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</si>
  <si>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</si>
  <si>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</si>
  <si>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</si>
  <si>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</si>
  <si>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</si>
  <si>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</si>
  <si>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</si>
  <si>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на 1 апреля 2014 года</t>
  </si>
  <si>
    <t>01.04.2014</t>
  </si>
  <si>
    <t>"01" апреля 2014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</si>
</sst>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s>
  <fonts count="27">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64">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2" fontId="0" fillId="0" borderId="0" xfId="0" applyNumberFormat="1" applyBorder="1" applyAlignment="1">
      <alignment horizontal="left"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2" fontId="0" fillId="0" borderId="0" xfId="0" applyNumberFormat="1" applyBorder="1" applyAlignment="1">
      <alignment horizontal="right"/>
    </xf>
    <xf numFmtId="2" fontId="0" fillId="0" borderId="0" xfId="0" applyNumberFormat="1" applyBorder="1" applyAlignment="1">
      <alignment horizontal="righ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0" fontId="1" fillId="0" borderId="17" xfId="0" applyFont="1" applyFill="1" applyBorder="1" applyAlignment="1">
      <alignment horizontal="left" vertical="top" wrapText="1"/>
    </xf>
    <xf numFmtId="4" fontId="1" fillId="0" borderId="17" xfId="0" applyNumberFormat="1" applyFont="1" applyFill="1" applyBorder="1" applyAlignment="1">
      <alignment horizontal="right" vertical="top" wrapText="1"/>
    </xf>
    <xf numFmtId="2" fontId="0" fillId="0" borderId="17" xfId="0" applyNumberFormat="1" applyBorder="1" applyAlignment="1">
      <alignment horizontal="righ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2"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8;&#1089;&#1090;&#1086;&#1095;&#1085;&#1080;&#1082;&#1080;%20&#1074;%20Excel%20117%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8;&#1089;&#1090;&#1086;&#1095;&#1085;&#1080;&#1082;&#1080;%20&#1074;%20Excel%20117%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500</v>
          </cell>
          <cell r="G2" t="str">
            <v> Источники финансирования дефицита бюджетов - всего</v>
          </cell>
          <cell r="I2" t="str">
            <v/>
          </cell>
        </row>
        <row r="3">
          <cell r="D3" t="str">
            <v> 620</v>
          </cell>
          <cell r="E3">
            <v>0</v>
          </cell>
          <cell r="G3" t="str">
            <v> ИСТОЧНИКИ ВНЕШНЕГО ФИНАНСИРОВАНИЯ ДЕФИЦИТОВ БЮДЖЕТОВ</v>
          </cell>
          <cell r="I3" t="str">
            <v/>
          </cell>
        </row>
        <row r="4">
          <cell r="D4" t="str">
            <v> 700</v>
          </cell>
          <cell r="G4" t="str">
            <v> Изменение остатков средств на счетах по учету средств бюджета</v>
          </cell>
          <cell r="I4" t="str">
            <v>000 01 05 00 00 00 0000 000</v>
          </cell>
        </row>
        <row r="5">
          <cell r="D5" t="str">
            <v> 710</v>
          </cell>
          <cell r="F5" t="str">
            <v/>
          </cell>
          <cell r="G5" t="str">
            <v> Увеличение остатков средств бюджетов</v>
          </cell>
          <cell r="I5" t="str">
            <v>000 01 05 00 00 00 0000 500</v>
          </cell>
        </row>
        <row r="6">
          <cell r="D6" t="str">
            <v> 710</v>
          </cell>
          <cell r="F6" t="str">
            <v/>
          </cell>
          <cell r="G6" t="str">
            <v> Увеличение прочих остатков средств бюджетов</v>
          </cell>
          <cell r="I6" t="str">
            <v>000 01 05 02 00 00 0000 500</v>
          </cell>
        </row>
        <row r="7">
          <cell r="D7" t="str">
            <v> 710</v>
          </cell>
          <cell r="F7" t="str">
            <v/>
          </cell>
          <cell r="G7" t="str">
            <v> Увеличение прочих остатков денежных средств бюджетов</v>
          </cell>
          <cell r="I7" t="str">
            <v>000 01 05 02 01 00 0000 510</v>
          </cell>
        </row>
        <row r="8">
          <cell r="D8" t="str">
            <v> 710</v>
          </cell>
          <cell r="F8" t="str">
            <v/>
          </cell>
          <cell r="G8" t="str">
            <v> Увеличение прочих остатков денежных средств бюджетов поселений</v>
          </cell>
          <cell r="I8" t="str">
            <v>000 01 05 02 01 10 0000 510</v>
          </cell>
        </row>
        <row r="9">
          <cell r="D9" t="str">
            <v> 720</v>
          </cell>
          <cell r="F9" t="str">
            <v/>
          </cell>
          <cell r="G9" t="str">
            <v> Уменьшение остатков средств бюджетов</v>
          </cell>
          <cell r="I9" t="str">
            <v>000 01 05 00 00 00 0000 600</v>
          </cell>
        </row>
        <row r="10">
          <cell r="D10" t="str">
            <v> 720</v>
          </cell>
          <cell r="F10" t="str">
            <v/>
          </cell>
          <cell r="G10" t="str">
            <v> Уменьшение прочих остатков средств бюджетов</v>
          </cell>
          <cell r="I10" t="str">
            <v>000 01 05 02 00 00 0000 600</v>
          </cell>
        </row>
        <row r="11">
          <cell r="D11" t="str">
            <v> 720</v>
          </cell>
          <cell r="F11" t="str">
            <v/>
          </cell>
          <cell r="G11" t="str">
            <v> Уменьшение прочих остатков денежных средств бюджетов</v>
          </cell>
          <cell r="I11" t="str">
            <v>000 01 05 02 01 00 0000 610</v>
          </cell>
        </row>
        <row r="12">
          <cell r="D12" t="str">
            <v> 720</v>
          </cell>
          <cell r="F12" t="str">
            <v/>
          </cell>
          <cell r="G12" t="str">
            <v> Уменьшение прочих остатков денежных средств бюджетов поселений</v>
          </cell>
          <cell r="I12"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3">
          <cell r="F3">
            <v>0</v>
          </cell>
          <cell r="H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10296401.24</v>
          </cell>
          <cell r="I2" t="str">
            <v/>
          </cell>
        </row>
        <row r="3">
          <cell r="D3" t="str">
            <v> 020</v>
          </cell>
          <cell r="E3">
            <v>22871300</v>
          </cell>
          <cell r="F3">
            <v>19145163.76</v>
          </cell>
          <cell r="G3" t="str">
            <v> НАЛОГОВЫЕ И НЕНАЛОГОВЫЕ ДОХОДЫ</v>
          </cell>
          <cell r="H3">
            <v>3726136.24</v>
          </cell>
          <cell r="I3" t="str">
            <v>000 1 00 00000 00 0000 000</v>
          </cell>
        </row>
        <row r="4">
          <cell r="D4" t="str">
            <v> 020</v>
          </cell>
          <cell r="E4">
            <v>7452200</v>
          </cell>
          <cell r="F4">
            <v>6194475.35</v>
          </cell>
          <cell r="G4" t="str">
            <v> НАЛОГИ НА ПРИБЫЛЬ, ДОХОДЫ</v>
          </cell>
          <cell r="H4">
            <v>1257724.65</v>
          </cell>
          <cell r="I4" t="str">
            <v>000 1 01 00000 00 0000 000</v>
          </cell>
        </row>
        <row r="5">
          <cell r="D5" t="str">
            <v> 020</v>
          </cell>
          <cell r="E5">
            <v>7452200</v>
          </cell>
          <cell r="F5">
            <v>6194475.35</v>
          </cell>
          <cell r="G5" t="str">
            <v> Налог на доходы физических лиц</v>
          </cell>
          <cell r="H5">
            <v>1257724.65</v>
          </cell>
          <cell r="I5" t="str">
            <v>000 1 01 02000 01 0000 110</v>
          </cell>
        </row>
        <row r="6">
          <cell r="D6" t="str">
            <v> 020</v>
          </cell>
          <cell r="E6">
            <v>7368500</v>
          </cell>
          <cell r="F6">
            <v>6111702.88</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1256797.12</v>
          </cell>
          <cell r="I6" t="str">
            <v>000 1 01 02010 01 0000 110</v>
          </cell>
        </row>
        <row r="7">
          <cell r="D7" t="str">
            <v> 020</v>
          </cell>
          <cell r="E7">
            <v>0</v>
          </cell>
          <cell r="F7">
            <v>-1217976.82</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1217976.82</v>
          </cell>
          <cell r="I7" t="str">
            <v>000 1 01 02010 01 1000 110</v>
          </cell>
        </row>
        <row r="8">
          <cell r="D8" t="str">
            <v> 020</v>
          </cell>
          <cell r="E8">
            <v>0</v>
          </cell>
          <cell r="F8">
            <v>-38720.3</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38720.3</v>
          </cell>
          <cell r="I8" t="str">
            <v>000 1 01 02010 01 2000 110</v>
          </cell>
        </row>
        <row r="9">
          <cell r="D9" t="str">
            <v> 020</v>
          </cell>
          <cell r="E9">
            <v>0</v>
          </cell>
          <cell r="F9">
            <v>-100</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100</v>
          </cell>
          <cell r="I9" t="str">
            <v>000 1 01 02010 01 3000 110</v>
          </cell>
        </row>
        <row r="10">
          <cell r="D10" t="str">
            <v> 020</v>
          </cell>
          <cell r="E10">
            <v>19300</v>
          </cell>
          <cell r="F10">
            <v>18861.87</v>
          </cell>
          <cell r="G10"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0">
            <v>438.13</v>
          </cell>
          <cell r="I10" t="str">
            <v>000 1 01 02020 01 0000 110</v>
          </cell>
        </row>
        <row r="11">
          <cell r="D11" t="str">
            <v> 020</v>
          </cell>
          <cell r="E11">
            <v>0</v>
          </cell>
          <cell r="F11">
            <v>-260.2</v>
          </cell>
          <cell r="G11"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1">
            <v>260.2</v>
          </cell>
          <cell r="I11" t="str">
            <v>000 1 01 02020 01 1000 110</v>
          </cell>
        </row>
        <row r="12">
          <cell r="D12" t="str">
            <v> 020</v>
          </cell>
          <cell r="E12">
            <v>0</v>
          </cell>
          <cell r="F12">
            <v>-177.93</v>
          </cell>
          <cell r="G12"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2">
            <v>177.93</v>
          </cell>
          <cell r="I12" t="str">
            <v>000 1 01 02020 01 2000 110</v>
          </cell>
        </row>
        <row r="13">
          <cell r="D13" t="str">
            <v> 020</v>
          </cell>
          <cell r="E13">
            <v>64400</v>
          </cell>
          <cell r="F13">
            <v>63910.6</v>
          </cell>
          <cell r="G13"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3">
            <v>489.4</v>
          </cell>
          <cell r="I13" t="str">
            <v>000 1 01 02030 01 0000 110</v>
          </cell>
        </row>
        <row r="14">
          <cell r="D14" t="str">
            <v> 020</v>
          </cell>
          <cell r="E14">
            <v>0</v>
          </cell>
          <cell r="F14">
            <v>118.74</v>
          </cell>
          <cell r="G14" t="str">
            <v> Налог на доходы физических лиц с доходов, полученных физическими лицами, не являющимися налоговыми резидентами Российской Федерации</v>
          </cell>
          <cell r="H14">
            <v>-118.74</v>
          </cell>
          <cell r="I14" t="str">
            <v>000 1 01 02030 01 1000 110</v>
          </cell>
        </row>
        <row r="15">
          <cell r="D15" t="str">
            <v> 020</v>
          </cell>
          <cell r="E15">
            <v>0</v>
          </cell>
          <cell r="F15">
            <v>-608.14</v>
          </cell>
          <cell r="G15" t="str">
            <v> Налог на доходы физических лиц с доходов, полученных физическими лицами, не являющимися налоговыми резидентами Российской Федерации</v>
          </cell>
          <cell r="H15">
            <v>608.14</v>
          </cell>
          <cell r="I15" t="str">
            <v>000 1 01 02030 01 3000 110</v>
          </cell>
        </row>
        <row r="16">
          <cell r="D16" t="str">
            <v> 020</v>
          </cell>
          <cell r="E16">
            <v>2073900</v>
          </cell>
          <cell r="F16">
            <v>654565.91</v>
          </cell>
          <cell r="G16" t="str">
            <v> НАЛОГИ НА СОВОКУПНЫЙ ДОХОД</v>
          </cell>
          <cell r="H16">
            <v>1419334.09</v>
          </cell>
          <cell r="I16" t="str">
            <v>000 1 05 00000 00 0000 000</v>
          </cell>
        </row>
        <row r="17">
          <cell r="D17" t="str">
            <v> 020</v>
          </cell>
          <cell r="E17">
            <v>692100</v>
          </cell>
          <cell r="F17">
            <v>509746.58</v>
          </cell>
          <cell r="G17" t="str">
            <v> Налог, взимаемый в связи с применением упрощенной системы налогообложения</v>
          </cell>
          <cell r="H17">
            <v>182353.42</v>
          </cell>
          <cell r="I17" t="str">
            <v>000 1 05 01000 00 0000 110</v>
          </cell>
        </row>
        <row r="18">
          <cell r="D18" t="str">
            <v> 020</v>
          </cell>
          <cell r="E18">
            <v>587100</v>
          </cell>
          <cell r="F18">
            <v>452392.9</v>
          </cell>
          <cell r="G18" t="str">
            <v> Налог, взимаемый с налогоплательщиков, выбравших в качестве объекта налогообложения доходы</v>
          </cell>
          <cell r="H18">
            <v>134707.1</v>
          </cell>
          <cell r="I18" t="str">
            <v>000 1 05 01010 01 0000 110</v>
          </cell>
        </row>
        <row r="19">
          <cell r="D19" t="str">
            <v> 020</v>
          </cell>
          <cell r="E19">
            <v>587100</v>
          </cell>
          <cell r="F19">
            <v>452393.88</v>
          </cell>
          <cell r="G19" t="str">
            <v> Налог, взимаемый с налогоплательщиков, выбравших в качестве объекта налогообложения доходы</v>
          </cell>
          <cell r="H19">
            <v>134706.12</v>
          </cell>
          <cell r="I19" t="str">
            <v>000 1 05 01011 01 0000 110</v>
          </cell>
        </row>
        <row r="20">
          <cell r="D20" t="str">
            <v> 020</v>
          </cell>
          <cell r="E20">
            <v>0</v>
          </cell>
          <cell r="F20">
            <v>-134626.74</v>
          </cell>
          <cell r="G20" t="str">
            <v> Налог, взимаемый с налогоплательщиков, выбравших в качестве объекта налогообложения доходы</v>
          </cell>
          <cell r="H20">
            <v>134626.74</v>
          </cell>
          <cell r="I20" t="str">
            <v>000 1 05 01011 01 1000 110</v>
          </cell>
        </row>
        <row r="21">
          <cell r="D21" t="str">
            <v> 020</v>
          </cell>
          <cell r="E21">
            <v>0</v>
          </cell>
          <cell r="F21">
            <v>-79.38</v>
          </cell>
          <cell r="G21" t="str">
            <v> Налог, взимаемый с налогоплательщиков, выбравших в качестве объекта налогообложения доходы</v>
          </cell>
          <cell r="H21">
            <v>79.38</v>
          </cell>
          <cell r="I21" t="str">
            <v>000 1 05 01011 01 2000 110</v>
          </cell>
        </row>
        <row r="22">
          <cell r="D22" t="str">
            <v> 020</v>
          </cell>
          <cell r="E22">
            <v>0</v>
          </cell>
          <cell r="F22">
            <v>-0.98</v>
          </cell>
          <cell r="G22"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2">
            <v>0.98</v>
          </cell>
          <cell r="I22" t="str">
            <v>000 1 05 01012 01 0000 110</v>
          </cell>
        </row>
        <row r="23">
          <cell r="D23" t="str">
            <v> 020</v>
          </cell>
          <cell r="E23">
            <v>0</v>
          </cell>
          <cell r="F23">
            <v>-0.98</v>
          </cell>
          <cell r="G23"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3">
            <v>0.98</v>
          </cell>
          <cell r="I23" t="str">
            <v>000 1 05 01012 01 2000 110</v>
          </cell>
        </row>
        <row r="24">
          <cell r="D24" t="str">
            <v> 020</v>
          </cell>
          <cell r="E24">
            <v>105000</v>
          </cell>
          <cell r="F24">
            <v>79526.31</v>
          </cell>
          <cell r="G24" t="str">
            <v> Налог, взимаемый с налогоплательщиков, выбравших в качестве объекта налогообложения доходы, уменьшенные на величину расходов</v>
          </cell>
          <cell r="H24">
            <v>25473.69</v>
          </cell>
          <cell r="I24" t="str">
            <v>000 1 05 01020 01 0000 110</v>
          </cell>
        </row>
        <row r="25">
          <cell r="D25" t="str">
            <v> 020</v>
          </cell>
          <cell r="E25">
            <v>105000</v>
          </cell>
          <cell r="F25">
            <v>79526.31</v>
          </cell>
          <cell r="G25" t="str">
            <v> Налог, взимаемый с налогоплательщиков, выбравших в качестве объекта налогообложения доходы, уменьшенные на величину расходов</v>
          </cell>
          <cell r="H25">
            <v>25473.69</v>
          </cell>
          <cell r="I25" t="str">
            <v>000 1 05 01021 01 0000 110</v>
          </cell>
        </row>
        <row r="26">
          <cell r="D26" t="str">
            <v> 020</v>
          </cell>
          <cell r="E26">
            <v>0</v>
          </cell>
          <cell r="F26">
            <v>-25471.36</v>
          </cell>
          <cell r="G26" t="str">
            <v> Налог, взимаемый с налогоплательщиков, выбравших в качестве объекта налогообложения доходы, уменьшенные на величину расходов</v>
          </cell>
          <cell r="H26">
            <v>25471.36</v>
          </cell>
          <cell r="I26" t="str">
            <v>000 1 05 01021 01 1000 110</v>
          </cell>
        </row>
        <row r="27">
          <cell r="D27" t="str">
            <v> 020</v>
          </cell>
          <cell r="E27">
            <v>0</v>
          </cell>
          <cell r="F27">
            <v>-2.33</v>
          </cell>
          <cell r="G27" t="str">
            <v> Налог, взимаемый с налогоплательщиков, выбравших в качестве объекта налогообложения доходы, уменьшенные на величину расходов</v>
          </cell>
          <cell r="H27">
            <v>2.33</v>
          </cell>
          <cell r="I27" t="str">
            <v>000 1 05 01021 01 2000 110</v>
          </cell>
        </row>
        <row r="28">
          <cell r="D28" t="str">
            <v> 020</v>
          </cell>
          <cell r="E28">
            <v>0</v>
          </cell>
          <cell r="F28">
            <v>-22172.63</v>
          </cell>
          <cell r="G28" t="str">
            <v> Минимальный налог, зачисляемый в бюджеты субъектов Российской Федерации</v>
          </cell>
          <cell r="H28">
            <v>22172.63</v>
          </cell>
          <cell r="I28" t="str">
            <v>000 1 05 01050 01 0000 110</v>
          </cell>
        </row>
        <row r="29">
          <cell r="D29" t="str">
            <v> 020</v>
          </cell>
          <cell r="E29">
            <v>0</v>
          </cell>
          <cell r="F29">
            <v>-22172.63</v>
          </cell>
          <cell r="G29" t="str">
            <v> Минимальный налог, зачисляемый в бюджеты субъектов Российской Федерации</v>
          </cell>
          <cell r="H29">
            <v>22172.63</v>
          </cell>
          <cell r="I29" t="str">
            <v>000 1 05 01050 01 1000 110</v>
          </cell>
        </row>
        <row r="30">
          <cell r="D30" t="str">
            <v> 020</v>
          </cell>
          <cell r="E30">
            <v>1381800</v>
          </cell>
          <cell r="F30">
            <v>144819.33</v>
          </cell>
          <cell r="G30" t="str">
            <v> Единый сельскохозяйственный налог</v>
          </cell>
          <cell r="H30">
            <v>1236980.67</v>
          </cell>
          <cell r="I30" t="str">
            <v>000 1 05 03000 01 0000 110</v>
          </cell>
        </row>
        <row r="31">
          <cell r="D31" t="str">
            <v> 020</v>
          </cell>
          <cell r="E31">
            <v>1381800</v>
          </cell>
          <cell r="F31">
            <v>144819.33</v>
          </cell>
          <cell r="G31" t="str">
            <v> Единый сельскохозяйственный налог</v>
          </cell>
          <cell r="H31">
            <v>1236980.67</v>
          </cell>
          <cell r="I31" t="str">
            <v>000 1 05 03010 01 0000 110</v>
          </cell>
        </row>
        <row r="32">
          <cell r="D32" t="str">
            <v> 020</v>
          </cell>
          <cell r="E32">
            <v>0</v>
          </cell>
          <cell r="F32">
            <v>-1235875.5</v>
          </cell>
          <cell r="G32" t="str">
            <v> Единый сельскохозяйственный налог</v>
          </cell>
          <cell r="H32">
            <v>1235875.5</v>
          </cell>
          <cell r="I32" t="str">
            <v>000 1 05 03010 01 1000 110</v>
          </cell>
        </row>
        <row r="33">
          <cell r="D33" t="str">
            <v> 020</v>
          </cell>
          <cell r="E33">
            <v>0</v>
          </cell>
          <cell r="F33">
            <v>-1105.17</v>
          </cell>
          <cell r="G33" t="str">
            <v> Единый сельскохозяйственный налог</v>
          </cell>
          <cell r="H33">
            <v>1105.17</v>
          </cell>
          <cell r="I33" t="str">
            <v>000 1 05 03010 01 2000 110</v>
          </cell>
        </row>
        <row r="34">
          <cell r="D34" t="str">
            <v> 020</v>
          </cell>
          <cell r="E34">
            <v>10515100</v>
          </cell>
          <cell r="F34">
            <v>9871863.4</v>
          </cell>
          <cell r="G34" t="str">
            <v> НАЛОГИ НА ИМУЩЕСТВО</v>
          </cell>
          <cell r="H34">
            <v>643236.6</v>
          </cell>
          <cell r="I34" t="str">
            <v>000 1 06 00000 00 0000 000</v>
          </cell>
        </row>
        <row r="35">
          <cell r="D35" t="str">
            <v> 020</v>
          </cell>
          <cell r="E35">
            <v>484900</v>
          </cell>
          <cell r="F35">
            <v>462859.29</v>
          </cell>
          <cell r="G35" t="str">
            <v> Налог на имущество физических лиц</v>
          </cell>
          <cell r="H35">
            <v>22040.71</v>
          </cell>
          <cell r="I35" t="str">
            <v>000 1 06 01000 00 0000 110</v>
          </cell>
        </row>
        <row r="36">
          <cell r="D36" t="str">
            <v> 020</v>
          </cell>
          <cell r="E36">
            <v>484900</v>
          </cell>
          <cell r="F36">
            <v>462859.29</v>
          </cell>
          <cell r="G36" t="str">
            <v> Налог на имущество физических лиц, взимаемый по ставкам, применяемым к объектам налогообложения, расположенным в границах поселений</v>
          </cell>
          <cell r="H36">
            <v>22040.71</v>
          </cell>
          <cell r="I36" t="str">
            <v>000 1 06 01030 10 0000 110</v>
          </cell>
        </row>
        <row r="37">
          <cell r="D37" t="str">
            <v> 020</v>
          </cell>
          <cell r="E37">
            <v>0</v>
          </cell>
          <cell r="F37">
            <v>-20887.59</v>
          </cell>
          <cell r="G37" t="str">
            <v> Налог на имущество физических лиц, взимаемый по ставкам, применяемым к объектам налогообложения, расположенным в границах поселений</v>
          </cell>
          <cell r="H37">
            <v>20887.59</v>
          </cell>
          <cell r="I37" t="str">
            <v>000 1 06 01030 10 1000 110</v>
          </cell>
        </row>
        <row r="38">
          <cell r="D38" t="str">
            <v> 020</v>
          </cell>
          <cell r="E38">
            <v>0</v>
          </cell>
          <cell r="F38">
            <v>-1153.12</v>
          </cell>
          <cell r="G38" t="str">
            <v> Налог на имущество физических лиц, взимаемый по ставкам, применяемым к объектам налогообложения, расположенным в границах поселений</v>
          </cell>
          <cell r="H38">
            <v>1153.12</v>
          </cell>
          <cell r="I38" t="str">
            <v>000 1 06 01030 10 2000 110</v>
          </cell>
        </row>
        <row r="39">
          <cell r="D39" t="str">
            <v> 020</v>
          </cell>
          <cell r="E39">
            <v>10030200</v>
          </cell>
          <cell r="F39">
            <v>9409004.11</v>
          </cell>
          <cell r="G39" t="str">
            <v> Земельный налог</v>
          </cell>
          <cell r="H39">
            <v>621195.89</v>
          </cell>
          <cell r="I39" t="str">
            <v>000 1 06 06000 00 0000 110</v>
          </cell>
        </row>
        <row r="40">
          <cell r="D40" t="str">
            <v> 020</v>
          </cell>
          <cell r="E40">
            <v>8266300</v>
          </cell>
          <cell r="F40">
            <v>7909358.9</v>
          </cell>
          <cell r="G40"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0">
            <v>356941.1</v>
          </cell>
          <cell r="I40" t="str">
            <v>000 1 06 06010 00 0000 110</v>
          </cell>
        </row>
        <row r="41">
          <cell r="D41" t="str">
            <v> 020</v>
          </cell>
          <cell r="E41">
            <v>8266300</v>
          </cell>
          <cell r="F41">
            <v>7909358.9</v>
          </cell>
          <cell r="G41"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1">
            <v>356941.1</v>
          </cell>
          <cell r="I41" t="str">
            <v>000 1 06 06013 10 0000 110</v>
          </cell>
        </row>
        <row r="42">
          <cell r="D42" t="str">
            <v> 020</v>
          </cell>
          <cell r="E42">
            <v>0</v>
          </cell>
          <cell r="F42">
            <v>-350800.26</v>
          </cell>
          <cell r="G42"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2">
            <v>350800.26</v>
          </cell>
          <cell r="I42" t="str">
            <v>000 1 06 06013 10 1000 110</v>
          </cell>
        </row>
        <row r="43">
          <cell r="D43" t="str">
            <v> 020</v>
          </cell>
          <cell r="E43">
            <v>0</v>
          </cell>
          <cell r="F43">
            <v>-6140.84</v>
          </cell>
          <cell r="G43"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3">
            <v>6140.84</v>
          </cell>
          <cell r="I43" t="str">
            <v>000 1 06 06013 10 2000 110</v>
          </cell>
        </row>
        <row r="44">
          <cell r="D44" t="str">
            <v> 020</v>
          </cell>
          <cell r="E44">
            <v>1763900</v>
          </cell>
          <cell r="F44">
            <v>1499645.21</v>
          </cell>
          <cell r="G44" t="str">
            <v> Земельный налог, взимаемый по ставкам, установленным в соответствии с подпунктом 2 пункта 1 статьи 394 Налогового кодекса Российской Федерации</v>
          </cell>
          <cell r="H44">
            <v>264254.79</v>
          </cell>
          <cell r="I44" t="str">
            <v>000 1 06 06020 00 0000 110</v>
          </cell>
        </row>
        <row r="45">
          <cell r="D45" t="str">
            <v> 020</v>
          </cell>
          <cell r="E45">
            <v>1763900</v>
          </cell>
          <cell r="F45">
            <v>1499645.21</v>
          </cell>
          <cell r="G45"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5">
            <v>264254.79</v>
          </cell>
          <cell r="I45" t="str">
            <v>000 1 06 06023 10 0000 110</v>
          </cell>
        </row>
        <row r="46">
          <cell r="D46" t="str">
            <v> 020</v>
          </cell>
          <cell r="E46">
            <v>0</v>
          </cell>
          <cell r="F46">
            <v>-263745.28</v>
          </cell>
          <cell r="G46"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6">
            <v>263745.28</v>
          </cell>
          <cell r="I46" t="str">
            <v>000 1 06 06023 10 1000 110</v>
          </cell>
        </row>
        <row r="47">
          <cell r="D47" t="str">
            <v> 020</v>
          </cell>
          <cell r="E47">
            <v>0</v>
          </cell>
          <cell r="F47">
            <v>-509.51</v>
          </cell>
          <cell r="G47"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7">
            <v>509.51</v>
          </cell>
          <cell r="I47" t="str">
            <v>000 1 06 06023 10 2000 110</v>
          </cell>
        </row>
        <row r="48">
          <cell r="D48" t="str">
            <v> 020</v>
          </cell>
          <cell r="E48">
            <v>321300</v>
          </cell>
          <cell r="F48">
            <v>265995</v>
          </cell>
          <cell r="G48" t="str">
            <v> ГОСУДАРСТВЕННАЯ ПОШЛИНА</v>
          </cell>
          <cell r="H48">
            <v>55305</v>
          </cell>
          <cell r="I48" t="str">
            <v>000 1 08 00000 00 0000 000</v>
          </cell>
        </row>
        <row r="49">
          <cell r="D49" t="str">
            <v> 020</v>
          </cell>
          <cell r="E49">
            <v>321300</v>
          </cell>
          <cell r="F49">
            <v>265995</v>
          </cell>
          <cell r="G49"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49">
            <v>55305</v>
          </cell>
          <cell r="I49" t="str">
            <v>000 1 08 04000 01 0000 110</v>
          </cell>
        </row>
        <row r="50">
          <cell r="D50" t="str">
            <v> 020</v>
          </cell>
          <cell r="E50">
            <v>321300</v>
          </cell>
          <cell r="F50">
            <v>265995</v>
          </cell>
          <cell r="G50"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0">
            <v>55305</v>
          </cell>
          <cell r="I50" t="str">
            <v>000 1 08 04020 01 0000 110</v>
          </cell>
        </row>
        <row r="51">
          <cell r="D51" t="str">
            <v> 020</v>
          </cell>
          <cell r="E51">
            <v>0</v>
          </cell>
          <cell r="F51">
            <v>-55305</v>
          </cell>
          <cell r="G51"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1">
            <v>55305</v>
          </cell>
          <cell r="I51" t="str">
            <v>000 1 08 04020 01 1000 110</v>
          </cell>
        </row>
        <row r="52">
          <cell r="D52" t="str">
            <v> 020</v>
          </cell>
          <cell r="E52">
            <v>2396900</v>
          </cell>
          <cell r="F52">
            <v>2200238.66</v>
          </cell>
          <cell r="G52" t="str">
            <v> ДОХОДЫ ОТ ИСПОЛЬЗОВАНИЯ ИМУЩЕСТВА, НАХОДЯЩЕГОСЯ В ГОСУДАРСТВЕННОЙ И МУНИЦИПАЛЬНОЙ СОБСТВЕННОСТИ</v>
          </cell>
          <cell r="H52">
            <v>196661.34</v>
          </cell>
          <cell r="I52" t="str">
            <v>000 1 11 00000 00 0000 000</v>
          </cell>
        </row>
        <row r="53">
          <cell r="D53" t="str">
            <v> 020</v>
          </cell>
          <cell r="E53">
            <v>2331300</v>
          </cell>
          <cell r="F53">
            <v>2135383.38</v>
          </cell>
          <cell r="G53"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53">
            <v>195916.62</v>
          </cell>
          <cell r="I53" t="str">
            <v>000 1 11 05000 00 0000 120</v>
          </cell>
        </row>
        <row r="54">
          <cell r="D54" t="str">
            <v> 020</v>
          </cell>
          <cell r="E54">
            <v>1384500</v>
          </cell>
          <cell r="F54">
            <v>1309231.09</v>
          </cell>
          <cell r="G54"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54">
            <v>75268.91</v>
          </cell>
          <cell r="I54" t="str">
            <v>000 1 11 05010 00 0000 120</v>
          </cell>
        </row>
        <row r="55">
          <cell r="D55" t="str">
            <v> 020</v>
          </cell>
          <cell r="E55">
            <v>1384500</v>
          </cell>
          <cell r="F55">
            <v>1309231.09</v>
          </cell>
          <cell r="G55"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55">
            <v>75268.91</v>
          </cell>
          <cell r="I55" t="str">
            <v>000 1 11 05013 10 0000 120</v>
          </cell>
        </row>
        <row r="56">
          <cell r="D56" t="str">
            <v> 020</v>
          </cell>
          <cell r="E56">
            <v>536400</v>
          </cell>
          <cell r="F56">
            <v>504705.6</v>
          </cell>
          <cell r="G56"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56">
            <v>31694.4</v>
          </cell>
          <cell r="I56" t="str">
            <v>000 1 11 05020 00 0000 120</v>
          </cell>
        </row>
        <row r="57">
          <cell r="D57" t="str">
            <v> 020</v>
          </cell>
          <cell r="E57">
            <v>536400</v>
          </cell>
          <cell r="F57">
            <v>504705.6</v>
          </cell>
          <cell r="G57"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57">
            <v>31694.4</v>
          </cell>
          <cell r="I57" t="str">
            <v>000 1 11 05025 10 0000 120</v>
          </cell>
        </row>
        <row r="58">
          <cell r="D58" t="str">
            <v> 020</v>
          </cell>
          <cell r="E58">
            <v>410400</v>
          </cell>
          <cell r="F58">
            <v>321446.69</v>
          </cell>
          <cell r="G58"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58">
            <v>88953.31</v>
          </cell>
          <cell r="I58" t="str">
            <v>000 1 11 05030 00 0000 120</v>
          </cell>
        </row>
        <row r="59">
          <cell r="D59" t="str">
            <v> 020</v>
          </cell>
          <cell r="E59">
            <v>410400</v>
          </cell>
          <cell r="F59">
            <v>321446.69</v>
          </cell>
          <cell r="G59"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59">
            <v>88953.31</v>
          </cell>
          <cell r="I59" t="str">
            <v>000 1 11 05035 10 0000 120</v>
          </cell>
        </row>
        <row r="60">
          <cell r="D60" t="str">
            <v> 020</v>
          </cell>
          <cell r="E60">
            <v>300</v>
          </cell>
          <cell r="F60">
            <v>-444.72</v>
          </cell>
          <cell r="G60" t="str">
            <v> Платежи от государственных и муниципальных унитарных предприятий</v>
          </cell>
          <cell r="H60">
            <v>744.72</v>
          </cell>
          <cell r="I60" t="str">
            <v>000 1 11 07000 00 0000 120</v>
          </cell>
        </row>
        <row r="61">
          <cell r="D61" t="str">
            <v> 020</v>
          </cell>
          <cell r="E61">
            <v>300</v>
          </cell>
          <cell r="F61">
            <v>-444.72</v>
          </cell>
          <cell r="G61"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1">
            <v>744.72</v>
          </cell>
          <cell r="I61" t="str">
            <v>000 1 11 07010 00 0000 120</v>
          </cell>
        </row>
        <row r="62">
          <cell r="D62" t="str">
            <v> 020</v>
          </cell>
          <cell r="E62">
            <v>300</v>
          </cell>
          <cell r="F62">
            <v>-444.72</v>
          </cell>
          <cell r="G62"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62">
            <v>744.72</v>
          </cell>
          <cell r="I62" t="str">
            <v>000 1 11 07015 10 0000 120</v>
          </cell>
        </row>
        <row r="63">
          <cell r="D63" t="str">
            <v> 020</v>
          </cell>
          <cell r="E63">
            <v>65300</v>
          </cell>
          <cell r="F63">
            <v>65300</v>
          </cell>
          <cell r="G63"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63">
            <v>0</v>
          </cell>
          <cell r="I63" t="str">
            <v>000 1 11 09000 00 0000 120</v>
          </cell>
        </row>
        <row r="64">
          <cell r="D64" t="str">
            <v> 020</v>
          </cell>
          <cell r="E64">
            <v>65300</v>
          </cell>
          <cell r="F64">
            <v>65300</v>
          </cell>
          <cell r="G64"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64">
            <v>0</v>
          </cell>
          <cell r="I64" t="str">
            <v>000 1 11 09040 00 0000 120</v>
          </cell>
        </row>
        <row r="65">
          <cell r="D65" t="str">
            <v> 020</v>
          </cell>
          <cell r="E65">
            <v>65300</v>
          </cell>
          <cell r="F65">
            <v>65300</v>
          </cell>
          <cell r="G65"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65">
            <v>0</v>
          </cell>
          <cell r="I65" t="str">
            <v>000 1 11 09045 10 0000 120</v>
          </cell>
        </row>
        <row r="66">
          <cell r="D66" t="str">
            <v> 020</v>
          </cell>
          <cell r="E66">
            <v>51400</v>
          </cell>
          <cell r="F66">
            <v>-82074.56</v>
          </cell>
          <cell r="G66" t="str">
            <v> ДОХОДЫ ОТ ПРОДАЖИ МАТЕРИАЛЬНЫХ И НЕМАТЕРИАЛЬНЫХ АКТИВОВ</v>
          </cell>
          <cell r="H66">
            <v>133474.56</v>
          </cell>
          <cell r="I66" t="str">
            <v>000 1 14 00000 00 0000 000</v>
          </cell>
        </row>
        <row r="67">
          <cell r="D67" t="str">
            <v> 020</v>
          </cell>
          <cell r="E67">
            <v>51400</v>
          </cell>
          <cell r="F67">
            <v>-82074.56</v>
          </cell>
          <cell r="G67"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67">
            <v>133474.56</v>
          </cell>
          <cell r="I67" t="str">
            <v>000 1 14 06000 00 0000 430</v>
          </cell>
        </row>
        <row r="68">
          <cell r="D68" t="str">
            <v> 020</v>
          </cell>
          <cell r="E68">
            <v>51400</v>
          </cell>
          <cell r="F68">
            <v>45602.89</v>
          </cell>
          <cell r="G68" t="str">
            <v> Доходы от продажи земельных участков, государственная собственность на которые не разграничена</v>
          </cell>
          <cell r="H68">
            <v>5797.11</v>
          </cell>
          <cell r="I68" t="str">
            <v>000 1 14 06010 00 0000 430</v>
          </cell>
        </row>
        <row r="69">
          <cell r="D69" t="str">
            <v> 020</v>
          </cell>
          <cell r="E69">
            <v>51400</v>
          </cell>
          <cell r="F69">
            <v>45602.89</v>
          </cell>
          <cell r="G69" t="str">
            <v> Доходы от продажи земельных участков, государственная собственность на которые не разграничена и которые расположены в границах поселений</v>
          </cell>
          <cell r="H69">
            <v>5797.11</v>
          </cell>
          <cell r="I69" t="str">
            <v>000 1 14 06013 10 0000 430</v>
          </cell>
        </row>
        <row r="70">
          <cell r="D70" t="str">
            <v> 020</v>
          </cell>
          <cell r="E70">
            <v>0</v>
          </cell>
          <cell r="F70">
            <v>-127677.45</v>
          </cell>
          <cell r="G70"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70">
            <v>127677.45</v>
          </cell>
          <cell r="I70" t="str">
            <v>000 1 14 06020 00 0000 430</v>
          </cell>
        </row>
        <row r="71">
          <cell r="D71" t="str">
            <v> 020</v>
          </cell>
          <cell r="E71">
            <v>0</v>
          </cell>
          <cell r="F71">
            <v>-127677.45</v>
          </cell>
          <cell r="G71"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71">
            <v>127677.45</v>
          </cell>
          <cell r="I71" t="str">
            <v>000 1 14 06025 10 0000 430</v>
          </cell>
        </row>
        <row r="72">
          <cell r="D72" t="str">
            <v> 020</v>
          </cell>
          <cell r="E72">
            <v>60500</v>
          </cell>
          <cell r="F72">
            <v>40100</v>
          </cell>
          <cell r="G72" t="str">
            <v> ШТРАФЫ, САНКЦИИ, ВОЗМЕЩЕНИЕ УЩЕРБА</v>
          </cell>
          <cell r="H72">
            <v>20400</v>
          </cell>
          <cell r="I72" t="str">
            <v>000 1 16 00000 00 0000 000</v>
          </cell>
        </row>
        <row r="73">
          <cell r="D73" t="str">
            <v> 020</v>
          </cell>
          <cell r="E73">
            <v>0</v>
          </cell>
          <cell r="F73">
            <v>-20200</v>
          </cell>
          <cell r="G73" t="str">
            <v> Денежные взыскания (штрафы), установленные законами субъектов Российской Федерации за несоблюдение муниципальных правовых актов</v>
          </cell>
          <cell r="H73">
            <v>20200</v>
          </cell>
          <cell r="I73" t="str">
            <v>000 1 16 51000 02 0000 140</v>
          </cell>
        </row>
        <row r="74">
          <cell r="D74" t="str">
            <v> 020</v>
          </cell>
          <cell r="E74">
            <v>0</v>
          </cell>
          <cell r="F74">
            <v>-20200</v>
          </cell>
          <cell r="G74"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74">
            <v>20200</v>
          </cell>
          <cell r="I74" t="str">
            <v>000 1 16 51040 02 0000 140</v>
          </cell>
        </row>
        <row r="75">
          <cell r="D75" t="str">
            <v> 020</v>
          </cell>
          <cell r="E75">
            <v>60500</v>
          </cell>
          <cell r="F75">
            <v>60300</v>
          </cell>
          <cell r="G75" t="str">
            <v> Прочие поступления от денежных взысканий (штрафов) и иных сумм в возмещение ущерба</v>
          </cell>
          <cell r="H75">
            <v>200</v>
          </cell>
          <cell r="I75" t="str">
            <v>000 1 16 90000 00 0000 140</v>
          </cell>
        </row>
        <row r="76">
          <cell r="D76" t="str">
            <v> 020</v>
          </cell>
          <cell r="E76">
            <v>60500</v>
          </cell>
          <cell r="F76">
            <v>60300</v>
          </cell>
          <cell r="G76" t="str">
            <v> Прочие поступления от денежных взысканий (штрафов) и иных сумм в возмещение ущерба, зачисляемые в бюджеты поселений</v>
          </cell>
          <cell r="H76">
            <v>200</v>
          </cell>
          <cell r="I76" t="str">
            <v>000 1 16 90050 10 0000 140</v>
          </cell>
        </row>
        <row r="77">
          <cell r="D77" t="str">
            <v> 020</v>
          </cell>
          <cell r="F77">
            <v>4620768</v>
          </cell>
          <cell r="G77" t="str">
            <v> БЕЗВОЗМЕЗДНЫЕ ПОСТУПЛЕНИЯ</v>
          </cell>
          <cell r="H77">
            <v>6570265</v>
          </cell>
          <cell r="I77" t="str">
            <v>000 2 00 00000 00 0000 000</v>
          </cell>
        </row>
        <row r="78">
          <cell r="D78" t="str">
            <v> 020</v>
          </cell>
          <cell r="E78">
            <v>11191433</v>
          </cell>
          <cell r="F78">
            <v>4620732</v>
          </cell>
          <cell r="G78" t="str">
            <v> Безвозмездные поступления от других бюджетов бюджетной системы Российской Федерации</v>
          </cell>
          <cell r="H78">
            <v>6570701</v>
          </cell>
          <cell r="I78" t="str">
            <v>000 2 02 00000 00 0000 000</v>
          </cell>
        </row>
        <row r="79">
          <cell r="D79" t="str">
            <v> 020</v>
          </cell>
          <cell r="E79">
            <v>3945300</v>
          </cell>
          <cell r="F79">
            <v>1881500</v>
          </cell>
          <cell r="G79" t="str">
            <v> Дотации бюджетам субъектов Российской Федерации и муниципальных образований</v>
          </cell>
          <cell r="H79">
            <v>2063800</v>
          </cell>
          <cell r="I79" t="str">
            <v>000 2 02 01000 00 0000 151</v>
          </cell>
        </row>
        <row r="80">
          <cell r="D80" t="str">
            <v> 020</v>
          </cell>
          <cell r="E80">
            <v>2063800</v>
          </cell>
          <cell r="F80">
            <v>0</v>
          </cell>
          <cell r="G80" t="str">
            <v> Дотации на выравнивание бюджетной обеспеченности</v>
          </cell>
          <cell r="H80">
            <v>2063800</v>
          </cell>
          <cell r="I80" t="str">
            <v>000 2 02 01001 00 0000 151</v>
          </cell>
        </row>
        <row r="81">
          <cell r="D81" t="str">
            <v> 020</v>
          </cell>
          <cell r="E81">
            <v>2063800</v>
          </cell>
          <cell r="F81">
            <v>0</v>
          </cell>
          <cell r="G81" t="str">
            <v> Дотации бюджетам поселений на выравнивание уровня бюджетной обеспеченности</v>
          </cell>
          <cell r="H81">
            <v>2063800</v>
          </cell>
          <cell r="I81" t="str">
            <v>000 2 02 01001 10 0000 151</v>
          </cell>
        </row>
        <row r="82">
          <cell r="D82" t="str">
            <v> 020</v>
          </cell>
          <cell r="E82">
            <v>1881500</v>
          </cell>
          <cell r="F82">
            <v>1881500</v>
          </cell>
          <cell r="G82" t="str">
            <v> Дотации бюджетам на поддержку мер по обеспечению сбалансированности бюджетов</v>
          </cell>
          <cell r="H82">
            <v>0</v>
          </cell>
          <cell r="I82" t="str">
            <v>000 2 02 01003 00 0000 151</v>
          </cell>
        </row>
        <row r="83">
          <cell r="D83" t="str">
            <v> 020</v>
          </cell>
          <cell r="E83">
            <v>1881500</v>
          </cell>
          <cell r="F83">
            <v>1881500</v>
          </cell>
          <cell r="G83" t="str">
            <v> Дотации бюджетам поселений на поддержку мер по обеспечению сбалансированности бюджетов</v>
          </cell>
          <cell r="H83">
            <v>0</v>
          </cell>
          <cell r="I83" t="str">
            <v>000 2 02 01003 10 0000 151</v>
          </cell>
        </row>
        <row r="84">
          <cell r="D84" t="str">
            <v> 020</v>
          </cell>
          <cell r="E84">
            <v>617800</v>
          </cell>
          <cell r="F84">
            <v>200</v>
          </cell>
          <cell r="G84" t="str">
            <v> Субвенции бюджетам субъектов Российской Федерации и муниципальных образований</v>
          </cell>
          <cell r="H84">
            <v>617600</v>
          </cell>
          <cell r="I84" t="str">
            <v>000 2 02 03000 00 0000 151</v>
          </cell>
        </row>
        <row r="85">
          <cell r="D85" t="str">
            <v> 020</v>
          </cell>
          <cell r="E85">
            <v>617600</v>
          </cell>
          <cell r="F85">
            <v>0</v>
          </cell>
          <cell r="G85" t="str">
            <v> Субвенции бюджетам на осуществление первичного воинского учета на территориях, где отсутствуют военные комиссариаты</v>
          </cell>
          <cell r="H85">
            <v>617600</v>
          </cell>
          <cell r="I85" t="str">
            <v>000 2 02 03015 00 0000 151</v>
          </cell>
        </row>
        <row r="86">
          <cell r="D86" t="str">
            <v> 020</v>
          </cell>
          <cell r="E86">
            <v>617600</v>
          </cell>
          <cell r="F86">
            <v>0</v>
          </cell>
          <cell r="G86" t="str">
            <v> Субвенции бюджетам поселений на осуществление первичного воинского учета на территориях, где отсутствуют военные комиссариаты</v>
          </cell>
          <cell r="H86">
            <v>617600</v>
          </cell>
          <cell r="I86" t="str">
            <v>000 2 02 03015 10 0000 151</v>
          </cell>
        </row>
        <row r="87">
          <cell r="D87" t="str">
            <v> 020</v>
          </cell>
          <cell r="E87">
            <v>200</v>
          </cell>
          <cell r="F87">
            <v>200</v>
          </cell>
          <cell r="G87" t="str">
            <v> Субвенции местным бюджетам на выполнение передаваемых полномочий субъектов Российской Федерации</v>
          </cell>
          <cell r="H87">
            <v>0</v>
          </cell>
          <cell r="I87" t="str">
            <v>000 2 02 03024 00 0000 151</v>
          </cell>
        </row>
        <row r="88">
          <cell r="D88" t="str">
            <v> 020</v>
          </cell>
          <cell r="E88">
            <v>200</v>
          </cell>
          <cell r="F88">
            <v>200</v>
          </cell>
          <cell r="G88" t="str">
            <v> Субвенции бюджетам поселений на выполнение передаваемых полномочий субъектов Российской Федерации</v>
          </cell>
          <cell r="H88">
            <v>0</v>
          </cell>
          <cell r="I88" t="str">
            <v>000 2 02 03024 10 0000 151</v>
          </cell>
        </row>
        <row r="89">
          <cell r="D89" t="str">
            <v> 020</v>
          </cell>
          <cell r="E89">
            <v>6628333</v>
          </cell>
          <cell r="F89">
            <v>2739032</v>
          </cell>
          <cell r="G89" t="str">
            <v> Иные межбюджетные трансферты</v>
          </cell>
          <cell r="H89">
            <v>3889301</v>
          </cell>
          <cell r="I89" t="str">
            <v>000 2 02 04000 00 0000 151</v>
          </cell>
        </row>
        <row r="90">
          <cell r="D90" t="str">
            <v> 020</v>
          </cell>
          <cell r="E90">
            <v>6628333</v>
          </cell>
          <cell r="F90">
            <v>2739032</v>
          </cell>
          <cell r="G90" t="str">
            <v> Прочие межбюджетные трансферты, передаваемые бюджетам</v>
          </cell>
          <cell r="H90">
            <v>3889301</v>
          </cell>
          <cell r="I90" t="str">
            <v>000 2 02 04999 00 0000 151</v>
          </cell>
        </row>
        <row r="91">
          <cell r="D91" t="str">
            <v> 020</v>
          </cell>
          <cell r="E91">
            <v>6628333</v>
          </cell>
          <cell r="F91">
            <v>2739032</v>
          </cell>
          <cell r="G91" t="str">
            <v> Прочие межбюджетные трансферты, передаваемые бюджетам поселений</v>
          </cell>
          <cell r="H91">
            <v>3889301</v>
          </cell>
          <cell r="I91" t="str">
            <v>000 2 02 04999 10 0000 151</v>
          </cell>
        </row>
        <row r="92">
          <cell r="D92" t="str">
            <v> 020</v>
          </cell>
          <cell r="G92" t="str">
            <v> ВОЗВРАТ ОСТАТКОВ СУБСИДИЙ, СУБВЕНЦИЙ И ИНЫХ МЕЖБЮДЖЕТНЫХ ТРАНСФЕРТОВ, ИМЕЮЩИХ ЦЕЛЕВОЕ НАЗНАЧЕНИЕ, ПРОШЛЫХ ЛЕТ</v>
          </cell>
          <cell r="H92">
            <v>-436</v>
          </cell>
          <cell r="I92" t="str">
            <v>000 2 19 00000 00 0000 000</v>
          </cell>
        </row>
        <row r="93">
          <cell r="D93" t="str">
            <v> 020</v>
          </cell>
          <cell r="G93" t="str">
            <v> Возврат остатков субсидий, субвенций и иных межбюджетных трансфертов, имеющих целевое назначение, прошлых лет из бюджетов поселений</v>
          </cell>
          <cell r="H93">
            <v>-436</v>
          </cell>
          <cell r="I93" t="str">
            <v>000 2 19 05000 10 0000 151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8801487.16</v>
          </cell>
          <cell r="I2" t="str">
            <v> Рacходы бюджета - всего</v>
          </cell>
        </row>
        <row r="3">
          <cell r="D3" t="str">
            <v> 200</v>
          </cell>
          <cell r="G3" t="str">
            <v>951 0000 0000000 000 000</v>
          </cell>
          <cell r="H3">
            <v>8801487.16</v>
          </cell>
          <cell r="I3" t="str">
            <v> Администрация Гигантовского сельского поселения</v>
          </cell>
        </row>
        <row r="4">
          <cell r="D4" t="str">
            <v> 200</v>
          </cell>
          <cell r="G4" t="str">
            <v>951 0100 0000000 000 000</v>
          </cell>
          <cell r="H4">
            <v>1736764.18</v>
          </cell>
          <cell r="I4" t="str">
            <v> Общегосударственные вопросы</v>
          </cell>
        </row>
        <row r="5">
          <cell r="D5" t="str">
            <v> 200</v>
          </cell>
          <cell r="E5">
            <v>974800</v>
          </cell>
          <cell r="F5">
            <v>824432.41</v>
          </cell>
          <cell r="G5" t="str">
            <v>951 0102 0000000 000 000</v>
          </cell>
          <cell r="H5">
            <v>150367.59</v>
          </cell>
          <cell r="I5" t="str">
            <v> Функционирование высшего должностного лица субъекта Российской Федерации и муниципального образования</v>
          </cell>
        </row>
        <row r="6">
          <cell r="D6" t="str">
            <v> 200</v>
          </cell>
          <cell r="E6">
            <v>974800</v>
          </cell>
          <cell r="F6">
            <v>824432.41</v>
          </cell>
          <cell r="G6" t="str">
            <v>951 0102 8810000 000 000</v>
          </cell>
          <cell r="H6">
            <v>150367.59</v>
          </cell>
          <cell r="I6" t="str">
            <v> Функционирование Главы Гигантовского сельского поселения</v>
          </cell>
        </row>
        <row r="7">
          <cell r="D7" t="str">
            <v> 200</v>
          </cell>
          <cell r="E7">
            <v>949400</v>
          </cell>
          <cell r="F7">
            <v>824412.41</v>
          </cell>
          <cell r="G7" t="str">
            <v>951 0102 8810011 121 000</v>
          </cell>
          <cell r="H7">
            <v>124987.59</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824412.41</v>
          </cell>
          <cell r="G8" t="str">
            <v>951 0102 8810011 121 200</v>
          </cell>
          <cell r="H8">
            <v>124987.59</v>
          </cell>
          <cell r="I8" t="str">
            <v> Расходы</v>
          </cell>
        </row>
        <row r="9">
          <cell r="D9" t="str">
            <v> 200</v>
          </cell>
          <cell r="E9">
            <v>949400</v>
          </cell>
          <cell r="F9">
            <v>824412.41</v>
          </cell>
          <cell r="G9" t="str">
            <v>951 0102 8810011 121 210</v>
          </cell>
          <cell r="H9">
            <v>124987.59</v>
          </cell>
          <cell r="I9" t="str">
            <v> Оплата труда и начисления на выплаты по оплате труда</v>
          </cell>
        </row>
        <row r="10">
          <cell r="D10" t="str">
            <v> 200</v>
          </cell>
          <cell r="E10">
            <v>729200</v>
          </cell>
          <cell r="F10">
            <v>631808.6</v>
          </cell>
          <cell r="G10" t="str">
            <v>951 0102 8810011 121 211</v>
          </cell>
          <cell r="H10">
            <v>97391.4</v>
          </cell>
          <cell r="I10" t="str">
            <v> Заработная плата</v>
          </cell>
        </row>
        <row r="11">
          <cell r="D11" t="str">
            <v> 200</v>
          </cell>
          <cell r="E11">
            <v>220200</v>
          </cell>
          <cell r="F11">
            <v>192603.81</v>
          </cell>
          <cell r="G11" t="str">
            <v>951 0102 8810011 121 213</v>
          </cell>
          <cell r="H11">
            <v>27596.19</v>
          </cell>
          <cell r="I11" t="str">
            <v> Начисления на выплаты по оплате труда</v>
          </cell>
        </row>
        <row r="12">
          <cell r="D12" t="str">
            <v> 200</v>
          </cell>
          <cell r="E12">
            <v>25400</v>
          </cell>
          <cell r="F12">
            <v>20</v>
          </cell>
          <cell r="G12" t="str">
            <v>951 0102 8810019 122 000</v>
          </cell>
          <cell r="H12">
            <v>25380</v>
          </cell>
          <cell r="I12" t="str">
            <v> Иные выплаты персоналу государственных (муниципальных) органов, за исключением фонда оплаты труда</v>
          </cell>
        </row>
        <row r="13">
          <cell r="D13" t="str">
            <v> 200</v>
          </cell>
          <cell r="E13">
            <v>25400</v>
          </cell>
          <cell r="F13">
            <v>20</v>
          </cell>
          <cell r="G13" t="str">
            <v>951 0102 8810019 122 200</v>
          </cell>
          <cell r="H13">
            <v>25380</v>
          </cell>
          <cell r="I13" t="str">
            <v> Расходы</v>
          </cell>
        </row>
        <row r="14">
          <cell r="D14" t="str">
            <v> 200</v>
          </cell>
          <cell r="E14">
            <v>25400</v>
          </cell>
          <cell r="F14">
            <v>20</v>
          </cell>
          <cell r="G14" t="str">
            <v>951 0102 8810019 122 210</v>
          </cell>
          <cell r="H14">
            <v>25380</v>
          </cell>
          <cell r="I14" t="str">
            <v> Оплата труда и начисления на выплаты по оплате труда</v>
          </cell>
        </row>
        <row r="15">
          <cell r="D15" t="str">
            <v> 200</v>
          </cell>
          <cell r="E15">
            <v>25400</v>
          </cell>
          <cell r="F15">
            <v>20</v>
          </cell>
          <cell r="G15" t="str">
            <v>951 0102 8810019 122 212</v>
          </cell>
          <cell r="H15">
            <v>25380</v>
          </cell>
          <cell r="I15" t="str">
            <v> Прочие выплаты</v>
          </cell>
        </row>
        <row r="16">
          <cell r="D16" t="str">
            <v> 200</v>
          </cell>
          <cell r="G16" t="str">
            <v>951 0104 0000000 000 000</v>
          </cell>
          <cell r="H16">
            <v>1422896.58</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G29" t="str">
            <v>951 0104 8910000 000 000</v>
          </cell>
          <cell r="H29">
            <v>1381296.58</v>
          </cell>
          <cell r="I29" t="str">
            <v> Функционирование аппарата управления Администрации Гигантовского сельского поселения</v>
          </cell>
        </row>
        <row r="30">
          <cell r="D30" t="str">
            <v> 200</v>
          </cell>
          <cell r="E30">
            <v>5327000</v>
          </cell>
          <cell r="F30">
            <v>4464456.81</v>
          </cell>
          <cell r="G30" t="str">
            <v>951 0104 8910011 121 000</v>
          </cell>
          <cell r="H30">
            <v>862543.19</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5327000</v>
          </cell>
          <cell r="F31">
            <v>4464456.81</v>
          </cell>
          <cell r="G31" t="str">
            <v>951 0104 8910011 121 200</v>
          </cell>
          <cell r="H31">
            <v>862543.19</v>
          </cell>
          <cell r="I31" t="str">
            <v> Расходы</v>
          </cell>
        </row>
        <row r="32">
          <cell r="D32" t="str">
            <v> 200</v>
          </cell>
          <cell r="E32">
            <v>5327000</v>
          </cell>
          <cell r="F32">
            <v>4464456.81</v>
          </cell>
          <cell r="G32" t="str">
            <v>951 0104 8910011 121 210</v>
          </cell>
          <cell r="H32">
            <v>862543.19</v>
          </cell>
          <cell r="I32" t="str">
            <v> Оплата труда и начисления на выплаты по оплате труда</v>
          </cell>
        </row>
        <row r="33">
          <cell r="D33" t="str">
            <v> 200</v>
          </cell>
          <cell r="E33">
            <v>4091400</v>
          </cell>
          <cell r="F33">
            <v>3557197.69</v>
          </cell>
          <cell r="G33" t="str">
            <v>951 0104 8910011 121 211</v>
          </cell>
          <cell r="H33">
            <v>534202.31</v>
          </cell>
          <cell r="I33" t="str">
            <v> Заработная плата</v>
          </cell>
        </row>
        <row r="34">
          <cell r="D34" t="str">
            <v> 200</v>
          </cell>
          <cell r="E34">
            <v>1235600</v>
          </cell>
          <cell r="F34">
            <v>907259.12</v>
          </cell>
          <cell r="G34" t="str">
            <v>951 0104 8910011 121 213</v>
          </cell>
          <cell r="H34">
            <v>328340.88</v>
          </cell>
          <cell r="I34" t="str">
            <v> Начисления на выплаты по оплате труда</v>
          </cell>
        </row>
        <row r="35">
          <cell r="D35" t="str">
            <v> 200</v>
          </cell>
          <cell r="E35">
            <v>179600</v>
          </cell>
          <cell r="F35">
            <v>15563.83</v>
          </cell>
          <cell r="G35" t="str">
            <v>951 0104 8910019 122 000</v>
          </cell>
          <cell r="H35">
            <v>164036.17</v>
          </cell>
          <cell r="I35" t="str">
            <v> Иные выплаты персоналу государственных (муниципальных) органов, за исключением фонда оплаты труда</v>
          </cell>
        </row>
        <row r="36">
          <cell r="D36" t="str">
            <v> 200</v>
          </cell>
          <cell r="E36">
            <v>179600</v>
          </cell>
          <cell r="F36">
            <v>15563.83</v>
          </cell>
          <cell r="G36" t="str">
            <v>951 0104 8910019 122 200</v>
          </cell>
          <cell r="H36">
            <v>164036.17</v>
          </cell>
          <cell r="I36" t="str">
            <v> Расходы</v>
          </cell>
        </row>
        <row r="37">
          <cell r="D37" t="str">
            <v> 200</v>
          </cell>
          <cell r="E37">
            <v>179600</v>
          </cell>
          <cell r="F37">
            <v>15563.83</v>
          </cell>
          <cell r="G37" t="str">
            <v>951 0104 8910019 122 210</v>
          </cell>
          <cell r="H37">
            <v>164036.17</v>
          </cell>
          <cell r="I37" t="str">
            <v> Оплата труда и начисления на выплаты по оплате труда</v>
          </cell>
        </row>
        <row r="38">
          <cell r="D38" t="str">
            <v> 200</v>
          </cell>
          <cell r="E38">
            <v>179600</v>
          </cell>
          <cell r="F38">
            <v>15563.83</v>
          </cell>
          <cell r="G38" t="str">
            <v>951 0104 8910019 122 212</v>
          </cell>
          <cell r="H38">
            <v>164036.17</v>
          </cell>
          <cell r="I38" t="str">
            <v> Прочие выплаты</v>
          </cell>
        </row>
        <row r="39">
          <cell r="D39" t="str">
            <v> 200</v>
          </cell>
          <cell r="E39">
            <v>312825</v>
          </cell>
          <cell r="F39">
            <v>238054.65</v>
          </cell>
          <cell r="G39" t="str">
            <v>951 0104 8910019 242 000</v>
          </cell>
          <cell r="H39">
            <v>74770.35</v>
          </cell>
          <cell r="I39" t="str">
            <v> Закупка товаров, работ, услуг в сфере информационно-коммуникационных технологий</v>
          </cell>
        </row>
        <row r="40">
          <cell r="D40" t="str">
            <v> 200</v>
          </cell>
          <cell r="E40">
            <v>303400</v>
          </cell>
          <cell r="F40">
            <v>238054.65</v>
          </cell>
          <cell r="G40" t="str">
            <v>951 0104 8910019 242 200</v>
          </cell>
          <cell r="H40">
            <v>65345.35</v>
          </cell>
          <cell r="I40" t="str">
            <v> Расходы</v>
          </cell>
        </row>
        <row r="41">
          <cell r="D41" t="str">
            <v> 200</v>
          </cell>
          <cell r="E41">
            <v>303400</v>
          </cell>
          <cell r="F41">
            <v>238054.65</v>
          </cell>
          <cell r="G41" t="str">
            <v>951 0104 8910019 242 220</v>
          </cell>
          <cell r="H41">
            <v>65345.35</v>
          </cell>
          <cell r="I41" t="str">
            <v> Оплата работ, услуг</v>
          </cell>
        </row>
        <row r="42">
          <cell r="D42" t="str">
            <v> 200</v>
          </cell>
          <cell r="E42">
            <v>205000</v>
          </cell>
          <cell r="F42">
            <v>145004.65</v>
          </cell>
          <cell r="G42" t="str">
            <v>951 0104 8910019 242 221</v>
          </cell>
          <cell r="H42">
            <v>59995.35</v>
          </cell>
          <cell r="I42" t="str">
            <v> Услуги связи</v>
          </cell>
        </row>
        <row r="43">
          <cell r="D43" t="str">
            <v> 200</v>
          </cell>
          <cell r="E43">
            <v>30000</v>
          </cell>
          <cell r="F43">
            <v>30000</v>
          </cell>
          <cell r="G43" t="str">
            <v>951 0104 8910019 242 225</v>
          </cell>
          <cell r="H43">
            <v>0</v>
          </cell>
          <cell r="I43" t="str">
            <v> Работы, услуги по содержанию имущества</v>
          </cell>
        </row>
        <row r="44">
          <cell r="D44" t="str">
            <v> 200</v>
          </cell>
          <cell r="E44">
            <v>68400</v>
          </cell>
          <cell r="F44">
            <v>63050</v>
          </cell>
          <cell r="G44" t="str">
            <v>951 0104 8910019 242 226</v>
          </cell>
          <cell r="H44">
            <v>5350</v>
          </cell>
          <cell r="I44" t="str">
            <v> Прочие работы, услуги</v>
          </cell>
        </row>
        <row r="45">
          <cell r="D45" t="str">
            <v> 200</v>
          </cell>
          <cell r="E45">
            <v>9425</v>
          </cell>
          <cell r="F45">
            <v>0</v>
          </cell>
          <cell r="G45" t="str">
            <v>951 0104 8910019 242 300</v>
          </cell>
          <cell r="H45">
            <v>9425</v>
          </cell>
          <cell r="I45" t="str">
            <v> Поступление нефинансовых активов</v>
          </cell>
        </row>
        <row r="46">
          <cell r="D46" t="str">
            <v> 200</v>
          </cell>
          <cell r="E46">
            <v>7410</v>
          </cell>
          <cell r="F46">
            <v>0</v>
          </cell>
          <cell r="G46" t="str">
            <v>951 0104 8910019 242 310</v>
          </cell>
          <cell r="H46">
            <v>7410</v>
          </cell>
          <cell r="I46" t="str">
            <v> Увеличение стоимости основных средств</v>
          </cell>
        </row>
        <row r="47">
          <cell r="D47" t="str">
            <v> 200</v>
          </cell>
          <cell r="E47">
            <v>2015</v>
          </cell>
          <cell r="F47">
            <v>0</v>
          </cell>
          <cell r="G47" t="str">
            <v>951 0104 8910019 242 340</v>
          </cell>
          <cell r="H47">
            <v>2015</v>
          </cell>
          <cell r="I47" t="str">
            <v> Увеличение стоимости материальных запасов</v>
          </cell>
        </row>
        <row r="48">
          <cell r="D48" t="str">
            <v> 200</v>
          </cell>
          <cell r="G48" t="str">
            <v>951 0104 8910019 244 000</v>
          </cell>
          <cell r="H48">
            <v>272638.77</v>
          </cell>
          <cell r="I48" t="str">
            <v> Прочая закупка товаров, работ и услуг для обеспечения государственных (муниципальных) нужд</v>
          </cell>
        </row>
        <row r="49">
          <cell r="D49" t="str">
            <v> 200</v>
          </cell>
          <cell r="E49">
            <v>425000</v>
          </cell>
          <cell r="F49">
            <v>259026.23</v>
          </cell>
          <cell r="G49" t="str">
            <v>951 0104 8910019 244 200</v>
          </cell>
          <cell r="H49">
            <v>165973.77</v>
          </cell>
          <cell r="I49" t="str">
            <v> Расходы</v>
          </cell>
        </row>
        <row r="50">
          <cell r="D50" t="str">
            <v> 200</v>
          </cell>
          <cell r="E50">
            <v>425000</v>
          </cell>
          <cell r="F50">
            <v>259026.23</v>
          </cell>
          <cell r="G50" t="str">
            <v>951 0104 8910019 244 220</v>
          </cell>
          <cell r="H50">
            <v>165973.77</v>
          </cell>
          <cell r="I50" t="str">
            <v> Оплата работ, услуг</v>
          </cell>
        </row>
        <row r="51">
          <cell r="D51" t="str">
            <v> 200</v>
          </cell>
          <cell r="E51">
            <v>5000</v>
          </cell>
          <cell r="F51">
            <v>5000</v>
          </cell>
          <cell r="G51" t="str">
            <v>951 0104 8910019 244 222</v>
          </cell>
          <cell r="H51">
            <v>0</v>
          </cell>
          <cell r="I51" t="str">
            <v> Транспортные услуги</v>
          </cell>
        </row>
        <row r="52">
          <cell r="D52" t="str">
            <v> 200</v>
          </cell>
          <cell r="E52">
            <v>240000</v>
          </cell>
          <cell r="F52">
            <v>112220.46</v>
          </cell>
          <cell r="G52" t="str">
            <v>951 0104 8910019 244 223</v>
          </cell>
          <cell r="H52">
            <v>127779.54</v>
          </cell>
          <cell r="I52" t="str">
            <v> Коммунальные услуги</v>
          </cell>
        </row>
        <row r="53">
          <cell r="D53" t="str">
            <v> 200</v>
          </cell>
          <cell r="E53">
            <v>115000</v>
          </cell>
          <cell r="F53">
            <v>107612.19</v>
          </cell>
          <cell r="G53" t="str">
            <v>951 0104 8910019 244 225</v>
          </cell>
          <cell r="H53">
            <v>7387.81</v>
          </cell>
          <cell r="I53" t="str">
            <v> Работы, услуги по содержанию имущества</v>
          </cell>
        </row>
        <row r="54">
          <cell r="D54" t="str">
            <v> 200</v>
          </cell>
          <cell r="E54">
            <v>65000</v>
          </cell>
          <cell r="F54">
            <v>34193.58</v>
          </cell>
          <cell r="G54" t="str">
            <v>951 0104 8910019 244 226</v>
          </cell>
          <cell r="H54">
            <v>30806.42</v>
          </cell>
          <cell r="I54" t="str">
            <v> Прочие работы, услуги</v>
          </cell>
        </row>
        <row r="55">
          <cell r="D55" t="str">
            <v> 200</v>
          </cell>
          <cell r="G55" t="str">
            <v>951 0104 8910019 244 300</v>
          </cell>
          <cell r="H55">
            <v>106665</v>
          </cell>
          <cell r="I55" t="str">
            <v> Поступление нефинансовых активов</v>
          </cell>
        </row>
        <row r="56">
          <cell r="D56" t="str">
            <v> 200</v>
          </cell>
          <cell r="G56" t="str">
            <v>951 0104 8910019 244 340</v>
          </cell>
          <cell r="H56">
            <v>106665</v>
          </cell>
          <cell r="I56" t="str">
            <v> Увеличение стоимости материальных запасов</v>
          </cell>
        </row>
        <row r="58">
          <cell r="D58" t="str">
            <v> 200</v>
          </cell>
          <cell r="E58">
            <v>25000</v>
          </cell>
          <cell r="F58">
            <v>17691.9</v>
          </cell>
          <cell r="G58" t="str">
            <v>951 0104 8912999 000 000</v>
          </cell>
          <cell r="H58">
            <v>7308.1</v>
          </cell>
          <cell r="I58"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59">
          <cell r="D59" t="str">
            <v> 200</v>
          </cell>
          <cell r="E59">
            <v>25000</v>
          </cell>
          <cell r="F59">
            <v>17691.9</v>
          </cell>
          <cell r="G59" t="str">
            <v>951 0104 8912999 852 000</v>
          </cell>
          <cell r="H59">
            <v>7308.1</v>
          </cell>
          <cell r="I59" t="str">
            <v> Уплата прочих налогов, сборов и иных платежей</v>
          </cell>
        </row>
        <row r="60">
          <cell r="D60" t="str">
            <v> 200</v>
          </cell>
          <cell r="E60">
            <v>25000</v>
          </cell>
          <cell r="F60">
            <v>17691.9</v>
          </cell>
          <cell r="G60" t="str">
            <v>951 0104 8912999 852 200</v>
          </cell>
          <cell r="H60">
            <v>7308.1</v>
          </cell>
          <cell r="I60" t="str">
            <v> Расходы</v>
          </cell>
        </row>
        <row r="61">
          <cell r="D61" t="str">
            <v> 200</v>
          </cell>
          <cell r="E61">
            <v>25000</v>
          </cell>
          <cell r="F61">
            <v>17691.9</v>
          </cell>
          <cell r="G61" t="str">
            <v>951 0104 8912999 852 290</v>
          </cell>
          <cell r="H61">
            <v>7308.1</v>
          </cell>
          <cell r="I61" t="str">
            <v> Прочие расходы</v>
          </cell>
        </row>
        <row r="63">
          <cell r="D63" t="str">
            <v> 200</v>
          </cell>
          <cell r="E63">
            <v>200</v>
          </cell>
          <cell r="F63">
            <v>200</v>
          </cell>
          <cell r="G63" t="str">
            <v>951 0104 8917239 000 000</v>
          </cell>
          <cell r="H63">
            <v>0</v>
          </cell>
          <cell r="I63"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4">
          <cell r="D64" t="str">
            <v> 200</v>
          </cell>
          <cell r="E64">
            <v>200</v>
          </cell>
          <cell r="F64">
            <v>200</v>
          </cell>
          <cell r="G64" t="str">
            <v>951 0104 8917239 244 000</v>
          </cell>
          <cell r="H64">
            <v>0</v>
          </cell>
          <cell r="I64" t="str">
            <v> Прочая закупка товаров, работ и услуг для обеспечения государственных (муниципальных) нужд</v>
          </cell>
        </row>
        <row r="65">
          <cell r="D65" t="str">
            <v> 200</v>
          </cell>
          <cell r="E65">
            <v>200</v>
          </cell>
          <cell r="F65">
            <v>200</v>
          </cell>
          <cell r="G65" t="str">
            <v>951 0104 8917239 244 300</v>
          </cell>
          <cell r="H65">
            <v>0</v>
          </cell>
          <cell r="I65" t="str">
            <v> Поступление нефинансовых активов</v>
          </cell>
        </row>
        <row r="66">
          <cell r="D66" t="str">
            <v> 200</v>
          </cell>
          <cell r="E66">
            <v>200</v>
          </cell>
          <cell r="F66">
            <v>200</v>
          </cell>
          <cell r="G66" t="str">
            <v>951 0104 8917239 244 340</v>
          </cell>
          <cell r="H66">
            <v>0</v>
          </cell>
          <cell r="I66" t="str">
            <v> Увеличение стоимости материальных запасов</v>
          </cell>
        </row>
        <row r="67">
          <cell r="D67" t="str">
            <v> 200</v>
          </cell>
          <cell r="E67">
            <v>250000</v>
          </cell>
          <cell r="F67">
            <v>250000</v>
          </cell>
          <cell r="G67" t="str">
            <v>951 0111 0000000 000 000</v>
          </cell>
          <cell r="H67">
            <v>0</v>
          </cell>
          <cell r="I67" t="str">
            <v> Резервные фонды</v>
          </cell>
        </row>
        <row r="68">
          <cell r="D68" t="str">
            <v> 200</v>
          </cell>
          <cell r="E68">
            <v>250000</v>
          </cell>
          <cell r="F68">
            <v>250000</v>
          </cell>
          <cell r="G68" t="str">
            <v>951 0111 9910000 000 000</v>
          </cell>
          <cell r="H68">
            <v>0</v>
          </cell>
          <cell r="I68" t="str">
            <v> Непрограммные расходы Администрации Гигантовского сельского поселения</v>
          </cell>
        </row>
        <row r="70">
          <cell r="D70" t="str">
            <v> 200</v>
          </cell>
          <cell r="E70">
            <v>250000</v>
          </cell>
          <cell r="F70">
            <v>250000</v>
          </cell>
          <cell r="G70" t="str">
            <v>951 0111 9919010 000 000</v>
          </cell>
          <cell r="H70">
            <v>0</v>
          </cell>
          <cell r="I70"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71">
          <cell r="D71" t="str">
            <v> 200</v>
          </cell>
          <cell r="E71">
            <v>250000</v>
          </cell>
          <cell r="F71">
            <v>250000</v>
          </cell>
          <cell r="G71" t="str">
            <v>951 0111 9919010 870 000</v>
          </cell>
          <cell r="H71">
            <v>0</v>
          </cell>
          <cell r="I71" t="str">
            <v> Резервные средства</v>
          </cell>
        </row>
        <row r="72">
          <cell r="D72" t="str">
            <v> 200</v>
          </cell>
          <cell r="E72">
            <v>250000</v>
          </cell>
          <cell r="F72">
            <v>250000</v>
          </cell>
          <cell r="G72" t="str">
            <v>951 0111 9919010 870 200</v>
          </cell>
          <cell r="H72">
            <v>0</v>
          </cell>
          <cell r="I72" t="str">
            <v> Расходы</v>
          </cell>
        </row>
        <row r="73">
          <cell r="D73" t="str">
            <v> 200</v>
          </cell>
          <cell r="E73">
            <v>250000</v>
          </cell>
          <cell r="F73">
            <v>250000</v>
          </cell>
          <cell r="G73" t="str">
            <v>951 0111 9919010 870 290</v>
          </cell>
          <cell r="H73">
            <v>0</v>
          </cell>
          <cell r="I73" t="str">
            <v> Прочие расходы</v>
          </cell>
        </row>
        <row r="74">
          <cell r="D74" t="str">
            <v> 200</v>
          </cell>
          <cell r="E74">
            <v>526300</v>
          </cell>
          <cell r="F74">
            <v>362799.99</v>
          </cell>
          <cell r="G74" t="str">
            <v>951 0113 0000000 000 000</v>
          </cell>
          <cell r="H74">
            <v>163500.01</v>
          </cell>
          <cell r="I74" t="str">
            <v> Другие общегосударственные вопросы</v>
          </cell>
        </row>
        <row r="75">
          <cell r="D75" t="str">
            <v> 200</v>
          </cell>
          <cell r="E75">
            <v>143300</v>
          </cell>
          <cell r="F75">
            <v>143300</v>
          </cell>
          <cell r="G75" t="str">
            <v>951 0113 0110000 000 000</v>
          </cell>
          <cell r="H75">
            <v>0</v>
          </cell>
          <cell r="I75" t="str">
            <v> Подпрограмма "Доступная Среда" муниципальной программы "Доступная Среда"</v>
          </cell>
        </row>
        <row r="77">
          <cell r="D77" t="str">
            <v> 200</v>
          </cell>
          <cell r="E77">
            <v>143300</v>
          </cell>
          <cell r="F77">
            <v>143300</v>
          </cell>
          <cell r="G77" t="str">
            <v>951 0113 0112901 000 000</v>
          </cell>
          <cell r="H77">
            <v>0</v>
          </cell>
          <cell r="I77"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78">
          <cell r="D78" t="str">
            <v> 200</v>
          </cell>
          <cell r="E78">
            <v>143300</v>
          </cell>
          <cell r="F78">
            <v>143300</v>
          </cell>
          <cell r="G78" t="str">
            <v>951 0113 0112901 244 000</v>
          </cell>
          <cell r="H78">
            <v>0</v>
          </cell>
          <cell r="I78" t="str">
            <v> Прочая закупка товаров, работ и услуг для обеспечения государственных (муниципальных) нужд</v>
          </cell>
        </row>
        <row r="79">
          <cell r="D79" t="str">
            <v> 200</v>
          </cell>
          <cell r="E79">
            <v>143300</v>
          </cell>
          <cell r="F79">
            <v>143300</v>
          </cell>
          <cell r="G79" t="str">
            <v>951 0113 0112901 244 200</v>
          </cell>
          <cell r="H79">
            <v>0</v>
          </cell>
          <cell r="I79" t="str">
            <v> Расходы</v>
          </cell>
        </row>
        <row r="80">
          <cell r="D80" t="str">
            <v> 200</v>
          </cell>
          <cell r="E80">
            <v>143300</v>
          </cell>
          <cell r="F80">
            <v>143300</v>
          </cell>
          <cell r="G80" t="str">
            <v>951 0113 0112901 244 220</v>
          </cell>
          <cell r="H80">
            <v>0</v>
          </cell>
          <cell r="I80" t="str">
            <v> Оплата работ, услуг</v>
          </cell>
        </row>
        <row r="81">
          <cell r="D81" t="str">
            <v> 200</v>
          </cell>
          <cell r="E81">
            <v>143300</v>
          </cell>
          <cell r="F81">
            <v>143300</v>
          </cell>
          <cell r="G81" t="str">
            <v>951 0113 0112901 244 225</v>
          </cell>
          <cell r="H81">
            <v>0</v>
          </cell>
          <cell r="I81" t="str">
            <v> Работы, услуги по содержанию имущества</v>
          </cell>
        </row>
        <row r="82">
          <cell r="D82" t="str">
            <v> 200</v>
          </cell>
          <cell r="E82">
            <v>383000</v>
          </cell>
          <cell r="F82">
            <v>219499.99</v>
          </cell>
          <cell r="G82" t="str">
            <v>951 0113 9990000 000 000</v>
          </cell>
          <cell r="H82">
            <v>163500.01</v>
          </cell>
          <cell r="I82" t="str">
            <v> Непрограммные расходы</v>
          </cell>
        </row>
        <row r="84">
          <cell r="D84" t="str">
            <v> 200</v>
          </cell>
          <cell r="E84">
            <v>158500</v>
          </cell>
          <cell r="F84">
            <v>158500</v>
          </cell>
          <cell r="G84" t="str">
            <v>951 0113 9998703 000 000</v>
          </cell>
          <cell r="H84">
            <v>0</v>
          </cell>
          <cell r="I84"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85">
          <cell r="D85" t="str">
            <v> 200</v>
          </cell>
          <cell r="E85">
            <v>158500</v>
          </cell>
          <cell r="F85">
            <v>158500</v>
          </cell>
          <cell r="G85" t="str">
            <v>951 0113 9998703 540 000</v>
          </cell>
          <cell r="H85">
            <v>0</v>
          </cell>
          <cell r="I85" t="str">
            <v> Иные межбюджетные трансферты</v>
          </cell>
        </row>
        <row r="86">
          <cell r="D86" t="str">
            <v> 200</v>
          </cell>
          <cell r="E86">
            <v>158500</v>
          </cell>
          <cell r="F86">
            <v>158500</v>
          </cell>
          <cell r="G86" t="str">
            <v>951 0113 9998703 540 200</v>
          </cell>
          <cell r="H86">
            <v>0</v>
          </cell>
          <cell r="I86" t="str">
            <v> Расходы</v>
          </cell>
        </row>
        <row r="87">
          <cell r="D87" t="str">
            <v> 200</v>
          </cell>
          <cell r="E87">
            <v>158500</v>
          </cell>
          <cell r="F87">
            <v>158500</v>
          </cell>
          <cell r="G87" t="str">
            <v>951 0113 9998703 540 250</v>
          </cell>
          <cell r="H87">
            <v>0</v>
          </cell>
          <cell r="I87" t="str">
            <v> Безвозмездные перечисления бюджетам</v>
          </cell>
        </row>
        <row r="88">
          <cell r="D88" t="str">
            <v> 200</v>
          </cell>
          <cell r="E88">
            <v>158500</v>
          </cell>
          <cell r="F88">
            <v>158500</v>
          </cell>
          <cell r="G88" t="str">
            <v>951 0113 9998703 540 251</v>
          </cell>
          <cell r="H88">
            <v>0</v>
          </cell>
          <cell r="I88" t="str">
            <v> Перечисления другим бюджетам бюджетной системы Российской Федерации</v>
          </cell>
        </row>
        <row r="90">
          <cell r="D90" t="str">
            <v> 200</v>
          </cell>
          <cell r="E90">
            <v>184500</v>
          </cell>
          <cell r="F90">
            <v>60999.99</v>
          </cell>
          <cell r="G90" t="str">
            <v>951 0113 9999206 000 000</v>
          </cell>
          <cell r="H90">
            <v>123500.01</v>
          </cell>
          <cell r="I90"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91">
          <cell r="D91" t="str">
            <v> 200</v>
          </cell>
          <cell r="E91">
            <v>184500</v>
          </cell>
          <cell r="F91">
            <v>60999.99</v>
          </cell>
          <cell r="G91" t="str">
            <v>951 0113 9999206 244 000</v>
          </cell>
          <cell r="H91">
            <v>123500.01</v>
          </cell>
          <cell r="I91" t="str">
            <v> Прочая закупка товаров, работ и услуг для обеспечения государственных (муниципальных) нужд</v>
          </cell>
        </row>
        <row r="92">
          <cell r="D92" t="str">
            <v> 200</v>
          </cell>
          <cell r="E92">
            <v>184500</v>
          </cell>
          <cell r="F92">
            <v>60999.99</v>
          </cell>
          <cell r="G92" t="str">
            <v>951 0113 9999206 244 200</v>
          </cell>
          <cell r="H92">
            <v>123500.01</v>
          </cell>
          <cell r="I92" t="str">
            <v> Расходы</v>
          </cell>
        </row>
        <row r="93">
          <cell r="D93" t="str">
            <v> 200</v>
          </cell>
          <cell r="E93">
            <v>184500</v>
          </cell>
          <cell r="F93">
            <v>60999.99</v>
          </cell>
          <cell r="G93" t="str">
            <v>951 0113 9999206 244 220</v>
          </cell>
          <cell r="H93">
            <v>123500.01</v>
          </cell>
          <cell r="I93" t="str">
            <v> Оплата работ, услуг</v>
          </cell>
        </row>
        <row r="94">
          <cell r="D94" t="str">
            <v> 200</v>
          </cell>
          <cell r="E94">
            <v>184500</v>
          </cell>
          <cell r="F94">
            <v>60999.99</v>
          </cell>
          <cell r="G94" t="str">
            <v>951 0113 9999206 244 226</v>
          </cell>
          <cell r="H94">
            <v>123500.01</v>
          </cell>
          <cell r="I94" t="str">
            <v> Прочие работы, услуги</v>
          </cell>
        </row>
        <row r="96">
          <cell r="D96" t="str">
            <v> 200</v>
          </cell>
          <cell r="E96">
            <v>40000</v>
          </cell>
          <cell r="F96">
            <v>0</v>
          </cell>
          <cell r="G96" t="str">
            <v>951 0113 9999999 000 000</v>
          </cell>
          <cell r="H96">
            <v>40000</v>
          </cell>
          <cell r="I96"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97">
          <cell r="D97" t="str">
            <v> 200</v>
          </cell>
          <cell r="E97">
            <v>40000</v>
          </cell>
          <cell r="F97">
            <v>0</v>
          </cell>
          <cell r="G97" t="str">
            <v>951 0113 9999999 852 000</v>
          </cell>
          <cell r="H97">
            <v>40000</v>
          </cell>
          <cell r="I97" t="str">
            <v> Уплата прочих налогов, сборов и иных платежей</v>
          </cell>
        </row>
        <row r="98">
          <cell r="D98" t="str">
            <v> 200</v>
          </cell>
          <cell r="E98">
            <v>40000</v>
          </cell>
          <cell r="F98">
            <v>0</v>
          </cell>
          <cell r="G98" t="str">
            <v>951 0113 9999999 852 200</v>
          </cell>
          <cell r="H98">
            <v>40000</v>
          </cell>
          <cell r="I98" t="str">
            <v> Расходы</v>
          </cell>
        </row>
        <row r="99">
          <cell r="D99" t="str">
            <v> 200</v>
          </cell>
          <cell r="E99">
            <v>40000</v>
          </cell>
          <cell r="F99">
            <v>0</v>
          </cell>
          <cell r="G99" t="str">
            <v>951 0113 9999999 852 290</v>
          </cell>
          <cell r="H99">
            <v>40000</v>
          </cell>
          <cell r="I99" t="str">
            <v> Прочие расходы</v>
          </cell>
        </row>
        <row r="100">
          <cell r="D100" t="str">
            <v> 200</v>
          </cell>
          <cell r="E100">
            <v>617600</v>
          </cell>
          <cell r="F100">
            <v>557799.04</v>
          </cell>
          <cell r="G100" t="str">
            <v>951 0200 0000000 000 000</v>
          </cell>
          <cell r="H100">
            <v>59800.96</v>
          </cell>
          <cell r="I100" t="str">
            <v> Национальная оборона</v>
          </cell>
        </row>
        <row r="101">
          <cell r="D101" t="str">
            <v> 200</v>
          </cell>
          <cell r="E101">
            <v>617600</v>
          </cell>
          <cell r="F101">
            <v>557799.04</v>
          </cell>
          <cell r="G101" t="str">
            <v>951 0203 0000000 000 000</v>
          </cell>
          <cell r="H101">
            <v>59800.96</v>
          </cell>
          <cell r="I101" t="str">
            <v> Мобилизационная и вневойсковая подготовка</v>
          </cell>
        </row>
        <row r="102">
          <cell r="D102" t="str">
            <v> 200</v>
          </cell>
          <cell r="E102">
            <v>617600</v>
          </cell>
          <cell r="F102">
            <v>557799.04</v>
          </cell>
          <cell r="G102" t="str">
            <v>951 0203 9990000 000 000</v>
          </cell>
          <cell r="H102">
            <v>59800.96</v>
          </cell>
          <cell r="I102" t="str">
            <v> Непрограммные расходы</v>
          </cell>
        </row>
        <row r="104">
          <cell r="D104" t="str">
            <v> 200</v>
          </cell>
          <cell r="E104">
            <v>617600</v>
          </cell>
          <cell r="F104">
            <v>557799.04</v>
          </cell>
          <cell r="G104" t="str">
            <v>951 0203 9995118 000 000</v>
          </cell>
          <cell r="H104">
            <v>59800.96</v>
          </cell>
          <cell r="I104"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05">
          <cell r="D105" t="str">
            <v> 200</v>
          </cell>
          <cell r="E105">
            <v>608400</v>
          </cell>
          <cell r="F105">
            <v>548599.04</v>
          </cell>
          <cell r="G105" t="str">
            <v>951 0203 9995118 121 000</v>
          </cell>
          <cell r="H105">
            <v>59800.96</v>
          </cell>
          <cell r="I105" t="str">
            <v> Фонд оплаты труда государственных (муниципальных) органов и взносы по обязательному социальному страхованию</v>
          </cell>
        </row>
        <row r="106">
          <cell r="D106" t="str">
            <v> 200</v>
          </cell>
          <cell r="E106">
            <v>608400</v>
          </cell>
          <cell r="F106">
            <v>548599.04</v>
          </cell>
          <cell r="G106" t="str">
            <v>951 0203 9995118 121 200</v>
          </cell>
          <cell r="H106">
            <v>59800.96</v>
          </cell>
          <cell r="I106" t="str">
            <v> Расходы</v>
          </cell>
        </row>
        <row r="107">
          <cell r="D107" t="str">
            <v> 200</v>
          </cell>
          <cell r="E107">
            <v>608400</v>
          </cell>
          <cell r="F107">
            <v>548599.04</v>
          </cell>
          <cell r="G107" t="str">
            <v>951 0203 9995118 121 210</v>
          </cell>
          <cell r="H107">
            <v>59800.96</v>
          </cell>
          <cell r="I107" t="str">
            <v> Оплата труда и начисления на выплаты по оплате труда</v>
          </cell>
        </row>
        <row r="108">
          <cell r="D108" t="str">
            <v> 200</v>
          </cell>
          <cell r="E108">
            <v>467300</v>
          </cell>
          <cell r="F108">
            <v>420323.61</v>
          </cell>
          <cell r="G108" t="str">
            <v>951 0203 9995118 121 211</v>
          </cell>
          <cell r="H108">
            <v>46976.39</v>
          </cell>
          <cell r="I108" t="str">
            <v> Заработная плата</v>
          </cell>
        </row>
        <row r="109">
          <cell r="D109" t="str">
            <v> 200</v>
          </cell>
          <cell r="E109">
            <v>141100</v>
          </cell>
          <cell r="F109">
            <v>128275.43</v>
          </cell>
          <cell r="G109" t="str">
            <v>951 0203 9995118 121 213</v>
          </cell>
          <cell r="H109">
            <v>12824.57</v>
          </cell>
          <cell r="I109" t="str">
            <v> Начисления на выплаты по оплате труда</v>
          </cell>
        </row>
        <row r="110">
          <cell r="D110" t="str">
            <v> 200</v>
          </cell>
          <cell r="E110">
            <v>4000</v>
          </cell>
          <cell r="F110">
            <v>4000</v>
          </cell>
          <cell r="G110" t="str">
            <v>951 0203 9995118 242 000</v>
          </cell>
          <cell r="H110">
            <v>0</v>
          </cell>
          <cell r="I110" t="str">
            <v> Закупка товаров, работ, услуг в сфере информационно-коммуникационных технологий</v>
          </cell>
        </row>
        <row r="111">
          <cell r="D111" t="str">
            <v> 200</v>
          </cell>
          <cell r="E111">
            <v>4000</v>
          </cell>
          <cell r="F111">
            <v>4000</v>
          </cell>
          <cell r="G111" t="str">
            <v>951 0203 9995118 242 200</v>
          </cell>
          <cell r="H111">
            <v>0</v>
          </cell>
          <cell r="I111" t="str">
            <v> Расходы</v>
          </cell>
        </row>
        <row r="112">
          <cell r="D112" t="str">
            <v> 200</v>
          </cell>
          <cell r="E112">
            <v>4000</v>
          </cell>
          <cell r="F112">
            <v>4000</v>
          </cell>
          <cell r="G112" t="str">
            <v>951 0203 9995118 242 220</v>
          </cell>
          <cell r="H112">
            <v>0</v>
          </cell>
          <cell r="I112" t="str">
            <v> Оплата работ, услуг</v>
          </cell>
        </row>
        <row r="113">
          <cell r="D113" t="str">
            <v> 200</v>
          </cell>
          <cell r="E113">
            <v>4000</v>
          </cell>
          <cell r="F113">
            <v>4000</v>
          </cell>
          <cell r="G113" t="str">
            <v>951 0203 9995118 242 221</v>
          </cell>
          <cell r="H113">
            <v>0</v>
          </cell>
          <cell r="I113" t="str">
            <v> Услуги связи</v>
          </cell>
        </row>
        <row r="114">
          <cell r="D114" t="str">
            <v> 200</v>
          </cell>
          <cell r="E114">
            <v>5200</v>
          </cell>
          <cell r="F114">
            <v>5200</v>
          </cell>
          <cell r="G114" t="str">
            <v>951 0203 9995118 244 000</v>
          </cell>
          <cell r="H114">
            <v>0</v>
          </cell>
          <cell r="I114" t="str">
            <v> Прочая закупка товаров, работ и услуг для обеспечения государственных (муниципальных) нужд</v>
          </cell>
        </row>
        <row r="115">
          <cell r="D115" t="str">
            <v> 200</v>
          </cell>
          <cell r="E115">
            <v>5200</v>
          </cell>
          <cell r="F115">
            <v>5200</v>
          </cell>
          <cell r="G115" t="str">
            <v>951 0203 9995118 244 300</v>
          </cell>
          <cell r="H115">
            <v>0</v>
          </cell>
          <cell r="I115" t="str">
            <v> Поступление нефинансовых активов</v>
          </cell>
        </row>
        <row r="116">
          <cell r="D116" t="str">
            <v> 200</v>
          </cell>
          <cell r="E116">
            <v>5200</v>
          </cell>
          <cell r="F116">
            <v>5200</v>
          </cell>
          <cell r="G116" t="str">
            <v>951 0203 9995118 244 340</v>
          </cell>
          <cell r="H116">
            <v>0</v>
          </cell>
          <cell r="I116" t="str">
            <v> Увеличение стоимости материальных запасов</v>
          </cell>
        </row>
        <row r="117">
          <cell r="D117" t="str">
            <v> 200</v>
          </cell>
          <cell r="E117">
            <v>1353700</v>
          </cell>
          <cell r="F117">
            <v>1252200</v>
          </cell>
          <cell r="G117" t="str">
            <v>951 0300 0000000 000 000</v>
          </cell>
          <cell r="H117">
            <v>101500</v>
          </cell>
          <cell r="I117" t="str">
            <v> Национальная безопасность и правоохранительная деятельность</v>
          </cell>
        </row>
        <row r="118">
          <cell r="D118" t="str">
            <v> 200</v>
          </cell>
          <cell r="E118">
            <v>1353700</v>
          </cell>
          <cell r="F118">
            <v>1252200</v>
          </cell>
          <cell r="G118" t="str">
            <v>951 0309 0000000 000 000</v>
          </cell>
          <cell r="H118">
            <v>101500</v>
          </cell>
          <cell r="I118" t="str">
            <v> Защита населения и территории от чрезвычайных ситуаций природного и техногенного характера, гражданская оборона</v>
          </cell>
        </row>
        <row r="119">
          <cell r="D119" t="str">
            <v> 200</v>
          </cell>
          <cell r="E119">
            <v>1225900</v>
          </cell>
          <cell r="F119">
            <v>1124400</v>
          </cell>
          <cell r="G119" t="str">
            <v>951 0309 0210000 000 000</v>
          </cell>
          <cell r="H119">
            <v>101500</v>
          </cell>
          <cell r="I119"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21">
          <cell r="D121" t="str">
            <v> 200</v>
          </cell>
          <cell r="E121">
            <v>0</v>
          </cell>
          <cell r="F121">
            <v>0</v>
          </cell>
          <cell r="G121" t="str">
            <v>951 0309 0212910 000 000</v>
          </cell>
          <cell r="H121">
            <v>0</v>
          </cell>
          <cell r="I121"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22">
          <cell r="D122" t="str">
            <v> 200</v>
          </cell>
          <cell r="E122">
            <v>0</v>
          </cell>
          <cell r="F122">
            <v>0</v>
          </cell>
          <cell r="G122" t="str">
            <v>951 0309 0212910 540 000</v>
          </cell>
          <cell r="H122">
            <v>0</v>
          </cell>
          <cell r="I122" t="str">
            <v> Иные межбюджетные трансферты</v>
          </cell>
        </row>
        <row r="123">
          <cell r="D123" t="str">
            <v> 200</v>
          </cell>
          <cell r="E123">
            <v>0</v>
          </cell>
          <cell r="F123">
            <v>0</v>
          </cell>
          <cell r="G123" t="str">
            <v>951 0309 0212910 540 200</v>
          </cell>
          <cell r="H123">
            <v>0</v>
          </cell>
          <cell r="I123" t="str">
            <v> Расходы</v>
          </cell>
        </row>
        <row r="124">
          <cell r="D124" t="str">
            <v> 200</v>
          </cell>
          <cell r="E124">
            <v>0</v>
          </cell>
          <cell r="F124">
            <v>0</v>
          </cell>
          <cell r="G124" t="str">
            <v>951 0309 0212910 540 250</v>
          </cell>
          <cell r="H124">
            <v>0</v>
          </cell>
          <cell r="I124" t="str">
            <v> Безвозмездные перечисления бюджетам</v>
          </cell>
        </row>
        <row r="125">
          <cell r="D125" t="str">
            <v> 200</v>
          </cell>
          <cell r="E125">
            <v>0</v>
          </cell>
          <cell r="F125">
            <v>0</v>
          </cell>
          <cell r="G125" t="str">
            <v>951 0309 0212910 540 251</v>
          </cell>
          <cell r="H125">
            <v>0</v>
          </cell>
          <cell r="I125" t="str">
            <v> Перечисления другим бюджетам бюджетной системы Российской Федерации</v>
          </cell>
        </row>
        <row r="127">
          <cell r="D127" t="str">
            <v> 200</v>
          </cell>
          <cell r="E127">
            <v>67800</v>
          </cell>
          <cell r="F127">
            <v>67800</v>
          </cell>
          <cell r="G127" t="str">
            <v>951 0309 0218701 000 000</v>
          </cell>
          <cell r="H127">
            <v>0</v>
          </cell>
          <cell r="I127"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28">
          <cell r="D128" t="str">
            <v> 200</v>
          </cell>
          <cell r="E128">
            <v>67800</v>
          </cell>
          <cell r="F128">
            <v>67800</v>
          </cell>
          <cell r="G128" t="str">
            <v>951 0309 0218701 540 000</v>
          </cell>
          <cell r="H128">
            <v>0</v>
          </cell>
          <cell r="I128" t="str">
            <v> Иные межбюджетные трансферты</v>
          </cell>
        </row>
        <row r="129">
          <cell r="D129" t="str">
            <v> 200</v>
          </cell>
          <cell r="E129">
            <v>67800</v>
          </cell>
          <cell r="F129">
            <v>67800</v>
          </cell>
          <cell r="G129" t="str">
            <v>951 0309 0218701 540 200</v>
          </cell>
          <cell r="H129">
            <v>0</v>
          </cell>
          <cell r="I129" t="str">
            <v> Расходы</v>
          </cell>
        </row>
        <row r="130">
          <cell r="D130" t="str">
            <v> 200</v>
          </cell>
          <cell r="E130">
            <v>67800</v>
          </cell>
          <cell r="F130">
            <v>67800</v>
          </cell>
          <cell r="G130" t="str">
            <v>951 0309 0218701 540 250</v>
          </cell>
          <cell r="H130">
            <v>0</v>
          </cell>
          <cell r="I130" t="str">
            <v> Безвозмездные перечисления бюджетам</v>
          </cell>
        </row>
        <row r="131">
          <cell r="D131" t="str">
            <v> 200</v>
          </cell>
          <cell r="E131">
            <v>67800</v>
          </cell>
          <cell r="F131">
            <v>67800</v>
          </cell>
          <cell r="G131" t="str">
            <v>951 0309 0218701 540 251</v>
          </cell>
          <cell r="H131">
            <v>0</v>
          </cell>
          <cell r="I131" t="str">
            <v> Перечисления другим бюджетам бюджетной системы Российской Федерации</v>
          </cell>
        </row>
        <row r="132">
          <cell r="D132" t="str">
            <v> 200</v>
          </cell>
          <cell r="E132">
            <v>1158100</v>
          </cell>
          <cell r="F132">
            <v>1056600</v>
          </cell>
          <cell r="G132" t="str">
            <v>951 0309 0218702 000 000</v>
          </cell>
          <cell r="H132">
            <v>101500</v>
          </cell>
          <cell r="I132"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33">
          <cell r="D133" t="str">
            <v> 200</v>
          </cell>
          <cell r="E133">
            <v>1158100</v>
          </cell>
          <cell r="F133">
            <v>1056600</v>
          </cell>
          <cell r="G133" t="str">
            <v>951 0309 0218702 540 000</v>
          </cell>
          <cell r="H133">
            <v>101500</v>
          </cell>
          <cell r="I133" t="str">
            <v> Иные межбюджетные трансферты</v>
          </cell>
        </row>
        <row r="134">
          <cell r="D134" t="str">
            <v> 200</v>
          </cell>
          <cell r="E134">
            <v>1158100</v>
          </cell>
          <cell r="F134">
            <v>1056600</v>
          </cell>
          <cell r="G134" t="str">
            <v>951 0309 0218702 540 200</v>
          </cell>
          <cell r="H134">
            <v>101500</v>
          </cell>
          <cell r="I134" t="str">
            <v> Расходы</v>
          </cell>
        </row>
        <row r="135">
          <cell r="D135" t="str">
            <v> 200</v>
          </cell>
          <cell r="E135">
            <v>1158100</v>
          </cell>
          <cell r="F135">
            <v>1056600</v>
          </cell>
          <cell r="G135" t="str">
            <v>951 0309 0218702 540 250</v>
          </cell>
          <cell r="H135">
            <v>101500</v>
          </cell>
          <cell r="I135" t="str">
            <v> Безвозмездные перечисления бюджетам</v>
          </cell>
        </row>
        <row r="136">
          <cell r="D136" t="str">
            <v> 200</v>
          </cell>
          <cell r="E136">
            <v>1158100</v>
          </cell>
          <cell r="F136">
            <v>1056600</v>
          </cell>
          <cell r="G136" t="str">
            <v>951 0309 0218702 540 251</v>
          </cell>
          <cell r="H136">
            <v>101500</v>
          </cell>
          <cell r="I136" t="str">
            <v> Перечисления другим бюджетам бюджетной системы Российской Федерации</v>
          </cell>
        </row>
        <row r="137">
          <cell r="D137" t="str">
            <v> 200</v>
          </cell>
          <cell r="E137">
            <v>115000</v>
          </cell>
          <cell r="F137">
            <v>115000</v>
          </cell>
          <cell r="G137" t="str">
            <v>951 0309 0220000 000 000</v>
          </cell>
          <cell r="H137">
            <v>0</v>
          </cell>
          <cell r="I137"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39">
          <cell r="D139" t="str">
            <v> 200</v>
          </cell>
          <cell r="E139">
            <v>115000</v>
          </cell>
          <cell r="F139">
            <v>115000</v>
          </cell>
          <cell r="G139" t="str">
            <v>951 0309 0222167 000 000</v>
          </cell>
          <cell r="H139">
            <v>0</v>
          </cell>
          <cell r="I139"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40">
          <cell r="D140" t="str">
            <v> 200</v>
          </cell>
          <cell r="E140">
            <v>115000</v>
          </cell>
          <cell r="F140">
            <v>115000</v>
          </cell>
          <cell r="G140" t="str">
            <v>951 0309 0222167 244 000</v>
          </cell>
          <cell r="H140">
            <v>0</v>
          </cell>
          <cell r="I140" t="str">
            <v> Прочая закупка товаров, работ и услуг для обеспечения государственных (муниципальных) нужд</v>
          </cell>
        </row>
        <row r="141">
          <cell r="D141" t="str">
            <v> 200</v>
          </cell>
          <cell r="E141">
            <v>115000</v>
          </cell>
          <cell r="F141">
            <v>115000</v>
          </cell>
          <cell r="G141" t="str">
            <v>951 0309 0222167 244 300</v>
          </cell>
          <cell r="H141">
            <v>0</v>
          </cell>
          <cell r="I141" t="str">
            <v> Поступление нефинансовых активов</v>
          </cell>
        </row>
        <row r="142">
          <cell r="D142" t="str">
            <v> 200</v>
          </cell>
          <cell r="E142">
            <v>115000</v>
          </cell>
          <cell r="F142">
            <v>115000</v>
          </cell>
          <cell r="G142" t="str">
            <v>951 0309 0222167 244 340</v>
          </cell>
          <cell r="H142">
            <v>0</v>
          </cell>
          <cell r="I142" t="str">
            <v> Увеличение стоимости материальных запасов</v>
          </cell>
        </row>
        <row r="143">
          <cell r="D143" t="str">
            <v> 200</v>
          </cell>
          <cell r="E143">
            <v>12800</v>
          </cell>
          <cell r="F143">
            <v>12800</v>
          </cell>
          <cell r="G143" t="str">
            <v>951 0309 0230000 000 000</v>
          </cell>
          <cell r="H143">
            <v>0</v>
          </cell>
          <cell r="I143"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45">
          <cell r="D145" t="str">
            <v> 200</v>
          </cell>
          <cell r="E145">
            <v>12800</v>
          </cell>
          <cell r="F145">
            <v>12800</v>
          </cell>
          <cell r="G145" t="str">
            <v>951 0309 0232912 000 000</v>
          </cell>
          <cell r="H145">
            <v>0</v>
          </cell>
          <cell r="I145"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46">
          <cell r="D146" t="str">
            <v> 200</v>
          </cell>
          <cell r="E146">
            <v>12800</v>
          </cell>
          <cell r="F146">
            <v>12800</v>
          </cell>
          <cell r="G146" t="str">
            <v>951 0309 0232912 244 000</v>
          </cell>
          <cell r="H146">
            <v>0</v>
          </cell>
          <cell r="I146" t="str">
            <v> Прочая закупка товаров, работ и услуг для обеспечения государственных (муниципальных) нужд</v>
          </cell>
        </row>
        <row r="147">
          <cell r="D147" t="str">
            <v> 200</v>
          </cell>
          <cell r="E147">
            <v>12800</v>
          </cell>
          <cell r="F147">
            <v>12800</v>
          </cell>
          <cell r="G147" t="str">
            <v>951 0309 0232912 244 200</v>
          </cell>
          <cell r="H147">
            <v>0</v>
          </cell>
          <cell r="I147" t="str">
            <v> Расходы</v>
          </cell>
        </row>
        <row r="148">
          <cell r="D148" t="str">
            <v> 200</v>
          </cell>
          <cell r="E148">
            <v>12800</v>
          </cell>
          <cell r="F148">
            <v>12800</v>
          </cell>
          <cell r="G148" t="str">
            <v>951 0309 0232912 244 220</v>
          </cell>
          <cell r="H148">
            <v>0</v>
          </cell>
          <cell r="I148" t="str">
            <v> Оплата работ, услуг</v>
          </cell>
        </row>
        <row r="149">
          <cell r="D149" t="str">
            <v> 200</v>
          </cell>
          <cell r="E149">
            <v>12800</v>
          </cell>
          <cell r="F149">
            <v>12800</v>
          </cell>
          <cell r="G149" t="str">
            <v>951 0309 0232912 244 226</v>
          </cell>
          <cell r="H149">
            <v>0</v>
          </cell>
          <cell r="I149" t="str">
            <v> Прочие работы, услуги</v>
          </cell>
        </row>
        <row r="150">
          <cell r="D150" t="str">
            <v> 200</v>
          </cell>
          <cell r="E150">
            <v>1992100</v>
          </cell>
          <cell r="F150">
            <v>1893100</v>
          </cell>
          <cell r="G150" t="str">
            <v>951 0400 0000000 000 000</v>
          </cell>
          <cell r="H150">
            <v>99000</v>
          </cell>
          <cell r="I150" t="str">
            <v> Национальная экономика</v>
          </cell>
        </row>
        <row r="151">
          <cell r="D151" t="str">
            <v> 200</v>
          </cell>
          <cell r="E151">
            <v>1992100</v>
          </cell>
          <cell r="F151">
            <v>1893100</v>
          </cell>
          <cell r="G151" t="str">
            <v>951 0409 0000000 000 000</v>
          </cell>
          <cell r="H151">
            <v>99000</v>
          </cell>
          <cell r="I151" t="str">
            <v>  Дорожное хозяйство (дорожные фонды)</v>
          </cell>
        </row>
        <row r="152">
          <cell r="D152" t="str">
            <v> 200</v>
          </cell>
          <cell r="E152">
            <v>1692100</v>
          </cell>
          <cell r="F152">
            <v>1692100</v>
          </cell>
          <cell r="G152" t="str">
            <v>951 0409 0410000 000 000</v>
          </cell>
          <cell r="H152">
            <v>0</v>
          </cell>
          <cell r="I152" t="str">
            <v> Подпрограмма "Развитие транспортной инфраструктуры" муниципальной программы "Развитие транспортной системы"</v>
          </cell>
        </row>
        <row r="154">
          <cell r="D154" t="str">
            <v> 200</v>
          </cell>
          <cell r="E154">
            <v>54926</v>
          </cell>
          <cell r="F154">
            <v>54926</v>
          </cell>
          <cell r="G154" t="str">
            <v>951 0409 0412914 000 000</v>
          </cell>
          <cell r="H154">
            <v>0</v>
          </cell>
          <cell r="I154"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55">
          <cell r="D155" t="str">
            <v> 200</v>
          </cell>
          <cell r="E155">
            <v>54926</v>
          </cell>
          <cell r="F155">
            <v>54926</v>
          </cell>
          <cell r="G155" t="str">
            <v>951 0409 0412914 244 000</v>
          </cell>
          <cell r="H155">
            <v>0</v>
          </cell>
          <cell r="I155" t="str">
            <v> Прочая закупка товаров, работ и услуг для обеспечения государственных (муниципальных) нужд</v>
          </cell>
        </row>
        <row r="156">
          <cell r="D156" t="str">
            <v> 200</v>
          </cell>
          <cell r="E156">
            <v>54926</v>
          </cell>
          <cell r="F156">
            <v>54926</v>
          </cell>
          <cell r="G156" t="str">
            <v>951 0409 0412914 244 200</v>
          </cell>
          <cell r="H156">
            <v>0</v>
          </cell>
          <cell r="I156" t="str">
            <v> Расходы</v>
          </cell>
        </row>
        <row r="157">
          <cell r="D157" t="str">
            <v> 200</v>
          </cell>
          <cell r="E157">
            <v>54926</v>
          </cell>
          <cell r="F157">
            <v>54926</v>
          </cell>
          <cell r="G157" t="str">
            <v>951 0409 0412914 244 220</v>
          </cell>
          <cell r="H157">
            <v>0</v>
          </cell>
          <cell r="I157" t="str">
            <v> Оплата работ, услуг</v>
          </cell>
        </row>
        <row r="158">
          <cell r="D158" t="str">
            <v> 200</v>
          </cell>
          <cell r="E158">
            <v>54926</v>
          </cell>
          <cell r="F158">
            <v>54926</v>
          </cell>
          <cell r="G158" t="str">
            <v>951 0409 0412914 244 225</v>
          </cell>
          <cell r="H158">
            <v>0</v>
          </cell>
          <cell r="I158" t="str">
            <v> Работы, услуги по содержанию имущества</v>
          </cell>
        </row>
        <row r="159">
          <cell r="D159" t="str">
            <v> 200</v>
          </cell>
          <cell r="E159">
            <v>130974</v>
          </cell>
          <cell r="F159">
            <v>130974</v>
          </cell>
          <cell r="G159" t="str">
            <v>951 0409 0412978 000 000</v>
          </cell>
          <cell r="H159">
            <v>0</v>
          </cell>
          <cell r="I159"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60">
          <cell r="D160" t="str">
            <v> 200</v>
          </cell>
          <cell r="E160">
            <v>130974</v>
          </cell>
          <cell r="F160">
            <v>130974</v>
          </cell>
          <cell r="G160" t="str">
            <v>951 0409 0412978 244 000</v>
          </cell>
          <cell r="H160">
            <v>0</v>
          </cell>
          <cell r="I160" t="str">
            <v> Прочая закупка товаров, работ и услуг для обеспечения государственных (муниципальных) нужд</v>
          </cell>
        </row>
        <row r="161">
          <cell r="D161" t="str">
            <v> 200</v>
          </cell>
          <cell r="E161">
            <v>130974</v>
          </cell>
          <cell r="F161">
            <v>130974</v>
          </cell>
          <cell r="G161" t="str">
            <v>951 0409 0412978 244 200</v>
          </cell>
          <cell r="H161">
            <v>0</v>
          </cell>
          <cell r="I161" t="str">
            <v> Расходы</v>
          </cell>
        </row>
        <row r="162">
          <cell r="D162" t="str">
            <v> 200</v>
          </cell>
          <cell r="E162">
            <v>130974</v>
          </cell>
          <cell r="F162">
            <v>130974</v>
          </cell>
          <cell r="G162" t="str">
            <v>951 0409 0412978 244 220</v>
          </cell>
          <cell r="H162">
            <v>0</v>
          </cell>
          <cell r="I162" t="str">
            <v> Оплата работ, услуг</v>
          </cell>
        </row>
        <row r="163">
          <cell r="D163" t="str">
            <v> 200</v>
          </cell>
          <cell r="E163">
            <v>130974</v>
          </cell>
          <cell r="F163">
            <v>130974</v>
          </cell>
          <cell r="G163" t="str">
            <v>951 0409 0412978 244 225</v>
          </cell>
          <cell r="H163">
            <v>0</v>
          </cell>
          <cell r="I163" t="str">
            <v> Работы, услуги по содержанию имущества</v>
          </cell>
        </row>
        <row r="165">
          <cell r="D165" t="str">
            <v> 200</v>
          </cell>
          <cell r="E165">
            <v>1506200</v>
          </cell>
          <cell r="F165">
            <v>1506200</v>
          </cell>
          <cell r="G165" t="str">
            <v>951 0409 0417351 000 000</v>
          </cell>
          <cell r="H165">
            <v>0</v>
          </cell>
          <cell r="I165"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66">
          <cell r="D166" t="str">
            <v> 200</v>
          </cell>
          <cell r="E166">
            <v>1506200</v>
          </cell>
          <cell r="F166">
            <v>1506200</v>
          </cell>
          <cell r="G166" t="str">
            <v>951 0409 0417351 244 000</v>
          </cell>
          <cell r="H166">
            <v>0</v>
          </cell>
          <cell r="I166" t="str">
            <v> Прочая закупка товаров, работ и услуг для обеспечения государственных (муниципальных) нужд</v>
          </cell>
        </row>
        <row r="167">
          <cell r="D167" t="str">
            <v> 200</v>
          </cell>
          <cell r="E167">
            <v>1506200</v>
          </cell>
          <cell r="F167">
            <v>1506200</v>
          </cell>
          <cell r="G167" t="str">
            <v>951 0409 0417351 244 200</v>
          </cell>
          <cell r="H167">
            <v>0</v>
          </cell>
          <cell r="I167" t="str">
            <v> Расходы</v>
          </cell>
        </row>
        <row r="168">
          <cell r="D168" t="str">
            <v> 200</v>
          </cell>
          <cell r="E168">
            <v>1506200</v>
          </cell>
          <cell r="F168">
            <v>1506200</v>
          </cell>
          <cell r="G168" t="str">
            <v>951 0409 0417351 244 220</v>
          </cell>
          <cell r="H168">
            <v>0</v>
          </cell>
          <cell r="I168" t="str">
            <v> Оплата работ, услуг</v>
          </cell>
        </row>
        <row r="169">
          <cell r="D169" t="str">
            <v> 200</v>
          </cell>
          <cell r="E169">
            <v>1506200</v>
          </cell>
          <cell r="F169">
            <v>1506200</v>
          </cell>
          <cell r="G169" t="str">
            <v>951 0409 0417351 244 225</v>
          </cell>
          <cell r="H169">
            <v>0</v>
          </cell>
          <cell r="I169" t="str">
            <v> Работы, услуги по содержанию имущества</v>
          </cell>
        </row>
        <row r="170">
          <cell r="D170" t="str">
            <v> 200</v>
          </cell>
          <cell r="E170">
            <v>300000</v>
          </cell>
          <cell r="F170">
            <v>201000</v>
          </cell>
          <cell r="G170" t="str">
            <v>951 0409 0420000 000 000</v>
          </cell>
          <cell r="H170">
            <v>99000</v>
          </cell>
          <cell r="I170" t="str">
            <v> Подпрограмма "Повышение безопасности дорожного движения" муниципальной программы "Развитие транспортной системы"</v>
          </cell>
        </row>
        <row r="172">
          <cell r="D172" t="str">
            <v> 200</v>
          </cell>
          <cell r="E172">
            <v>300000</v>
          </cell>
          <cell r="F172">
            <v>201000</v>
          </cell>
          <cell r="G172" t="str">
            <v>951 0409 0422914 000 000</v>
          </cell>
          <cell r="H172">
            <v>99000</v>
          </cell>
          <cell r="I172"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73">
          <cell r="D173" t="str">
            <v> 200</v>
          </cell>
          <cell r="E173">
            <v>300000</v>
          </cell>
          <cell r="F173">
            <v>201000</v>
          </cell>
          <cell r="G173" t="str">
            <v>951 0409 0422914 244 000</v>
          </cell>
          <cell r="H173">
            <v>99000</v>
          </cell>
          <cell r="I173" t="str">
            <v> Прочая закупка товаров, работ и услуг для обеспечения государственных (муниципальных) нужд</v>
          </cell>
        </row>
        <row r="174">
          <cell r="D174" t="str">
            <v> 200</v>
          </cell>
          <cell r="E174">
            <v>201000</v>
          </cell>
          <cell r="F174">
            <v>201000</v>
          </cell>
          <cell r="G174" t="str">
            <v>951 0409 0422914 244 200</v>
          </cell>
          <cell r="H174">
            <v>0</v>
          </cell>
          <cell r="I174" t="str">
            <v> Расходы</v>
          </cell>
        </row>
        <row r="175">
          <cell r="D175" t="str">
            <v> 200</v>
          </cell>
          <cell r="E175">
            <v>201000</v>
          </cell>
          <cell r="F175">
            <v>201000</v>
          </cell>
          <cell r="G175" t="str">
            <v>951 0409 0422914 244 220</v>
          </cell>
          <cell r="H175">
            <v>0</v>
          </cell>
          <cell r="I175" t="str">
            <v> Оплата работ, услуг</v>
          </cell>
        </row>
        <row r="176">
          <cell r="D176" t="str">
            <v> 200</v>
          </cell>
          <cell r="E176">
            <v>201000</v>
          </cell>
          <cell r="F176">
            <v>201000</v>
          </cell>
          <cell r="G176" t="str">
            <v>951 0409 0422914 244 225</v>
          </cell>
          <cell r="H176">
            <v>0</v>
          </cell>
          <cell r="I176" t="str">
            <v> Работы, услуги по содержанию имущества</v>
          </cell>
        </row>
        <row r="177">
          <cell r="D177" t="str">
            <v> 200</v>
          </cell>
          <cell r="E177">
            <v>99000</v>
          </cell>
          <cell r="F177">
            <v>0</v>
          </cell>
          <cell r="G177" t="str">
            <v>951 0409 0422914 244 300</v>
          </cell>
          <cell r="H177">
            <v>99000</v>
          </cell>
          <cell r="I177" t="str">
            <v> Поступление нефинансовых активов</v>
          </cell>
        </row>
        <row r="178">
          <cell r="D178" t="str">
            <v> 200</v>
          </cell>
          <cell r="E178">
            <v>99000</v>
          </cell>
          <cell r="F178">
            <v>0</v>
          </cell>
          <cell r="G178" t="str">
            <v>951 0409 0422914 244 310</v>
          </cell>
          <cell r="H178">
            <v>99000</v>
          </cell>
          <cell r="I178" t="str">
            <v> Увеличение стоимости основных средств</v>
          </cell>
        </row>
        <row r="179">
          <cell r="D179" t="str">
            <v> 200</v>
          </cell>
          <cell r="E179">
            <v>10607133</v>
          </cell>
          <cell r="F179">
            <v>5727076.14</v>
          </cell>
          <cell r="G179" t="str">
            <v>951 0500 0000000 000 000</v>
          </cell>
          <cell r="H179">
            <v>4880056.86</v>
          </cell>
          <cell r="I179" t="str">
            <v> Жилищно-коммунальное хозяйство</v>
          </cell>
        </row>
        <row r="180">
          <cell r="D180" t="str">
            <v> 200</v>
          </cell>
          <cell r="E180">
            <v>4504727</v>
          </cell>
          <cell r="F180">
            <v>1340026</v>
          </cell>
          <cell r="G180" t="str">
            <v>951 0501 0000000 000 000</v>
          </cell>
          <cell r="H180">
            <v>3164701</v>
          </cell>
          <cell r="I180" t="str">
            <v> Жилищное хозяйство</v>
          </cell>
        </row>
        <row r="181">
          <cell r="D181" t="str">
            <v> 200</v>
          </cell>
          <cell r="E181">
            <v>1339927</v>
          </cell>
          <cell r="F181">
            <v>1339927</v>
          </cell>
          <cell r="G181" t="str">
            <v>951 0501 0610000 000 000</v>
          </cell>
          <cell r="H181">
            <v>0</v>
          </cell>
          <cell r="I181" t="str">
            <v> Подпрограмма "Равитие жилищного хозяйства" муниципальной программы "Обеспечение качественными жилищно-коммунальными услугами населения"</v>
          </cell>
        </row>
        <row r="183">
          <cell r="D183" t="str">
            <v> 200</v>
          </cell>
          <cell r="E183">
            <v>0</v>
          </cell>
          <cell r="F183">
            <v>0</v>
          </cell>
          <cell r="G183" t="str">
            <v>951 0501 0612904 000 000</v>
          </cell>
          <cell r="H183">
            <v>0</v>
          </cell>
          <cell r="I183"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84">
          <cell r="D184" t="str">
            <v> 200</v>
          </cell>
          <cell r="E184">
            <v>0</v>
          </cell>
          <cell r="F184">
            <v>0</v>
          </cell>
          <cell r="G184" t="str">
            <v>951 0501 0612904 244 000</v>
          </cell>
          <cell r="H184">
            <v>0</v>
          </cell>
          <cell r="I184" t="str">
            <v> Прочая закупка товаров, работ и услуг для обеспечения государственных (муниципальных) нужд</v>
          </cell>
        </row>
        <row r="185">
          <cell r="D185" t="str">
            <v> 200</v>
          </cell>
          <cell r="E185">
            <v>0</v>
          </cell>
          <cell r="F185">
            <v>0</v>
          </cell>
          <cell r="G185" t="str">
            <v>951 0501 0612904 244 200</v>
          </cell>
          <cell r="H185">
            <v>0</v>
          </cell>
          <cell r="I185" t="str">
            <v> Расходы</v>
          </cell>
        </row>
        <row r="186">
          <cell r="D186" t="str">
            <v> 200</v>
          </cell>
          <cell r="E186">
            <v>0</v>
          </cell>
          <cell r="F186">
            <v>0</v>
          </cell>
          <cell r="G186" t="str">
            <v>951 0501 0612904 244 220</v>
          </cell>
          <cell r="H186">
            <v>0</v>
          </cell>
          <cell r="I186" t="str">
            <v> Оплата работ, услуг</v>
          </cell>
        </row>
        <row r="187">
          <cell r="D187" t="str">
            <v> 200</v>
          </cell>
          <cell r="E187">
            <v>0</v>
          </cell>
          <cell r="F187">
            <v>0</v>
          </cell>
          <cell r="G187" t="str">
            <v>951 0501 0612904 244 226</v>
          </cell>
          <cell r="H187">
            <v>0</v>
          </cell>
          <cell r="I187" t="str">
            <v> Прочие работы, услуги</v>
          </cell>
        </row>
        <row r="188">
          <cell r="D188" t="str">
            <v> 200</v>
          </cell>
          <cell r="E188">
            <v>107194</v>
          </cell>
          <cell r="F188">
            <v>107194</v>
          </cell>
          <cell r="G188" t="str">
            <v>951 0501 0612973 000 000</v>
          </cell>
          <cell r="H188">
            <v>0</v>
          </cell>
          <cell r="I188"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189">
          <cell r="D189" t="str">
            <v> 200</v>
          </cell>
          <cell r="E189">
            <v>107194</v>
          </cell>
          <cell r="F189">
            <v>107194</v>
          </cell>
          <cell r="G189" t="str">
            <v>951 0501 0612973 810 000</v>
          </cell>
          <cell r="H189">
            <v>0</v>
          </cell>
          <cell r="I189" t="str">
            <v> Субсидии юридическим лицам (кроме некоммерческих организаций), индивидуальным предпринимателям, физическим лицам</v>
          </cell>
        </row>
        <row r="190">
          <cell r="D190" t="str">
            <v> 200</v>
          </cell>
          <cell r="E190">
            <v>107194</v>
          </cell>
          <cell r="F190">
            <v>107194</v>
          </cell>
          <cell r="G190" t="str">
            <v>951 0501 0612973 810 200</v>
          </cell>
          <cell r="H190">
            <v>0</v>
          </cell>
          <cell r="I190" t="str">
            <v> Расходы</v>
          </cell>
        </row>
        <row r="191">
          <cell r="D191" t="str">
            <v> 200</v>
          </cell>
          <cell r="E191">
            <v>107194</v>
          </cell>
          <cell r="F191">
            <v>107194</v>
          </cell>
          <cell r="G191" t="str">
            <v>951 0501 0612973 810 240</v>
          </cell>
          <cell r="H191">
            <v>0</v>
          </cell>
          <cell r="I191" t="str">
            <v> Безвозмездные перечисления организациям</v>
          </cell>
        </row>
        <row r="192">
          <cell r="D192" t="str">
            <v> 200</v>
          </cell>
          <cell r="E192">
            <v>107194</v>
          </cell>
          <cell r="F192">
            <v>107194</v>
          </cell>
          <cell r="G192" t="str">
            <v>951 0501 0612973 810 242</v>
          </cell>
          <cell r="H192">
            <v>0</v>
          </cell>
          <cell r="I192" t="str">
            <v> Безвозмездные перечисления организациям, за исключением государственных и муниципальных организаций</v>
          </cell>
        </row>
        <row r="194">
          <cell r="D194" t="str">
            <v> 200</v>
          </cell>
          <cell r="E194">
            <v>1232733</v>
          </cell>
          <cell r="F194">
            <v>1232733</v>
          </cell>
          <cell r="G194" t="str">
            <v>951 0501 0617318 000 000</v>
          </cell>
          <cell r="H194">
            <v>0</v>
          </cell>
          <cell r="I194"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195">
          <cell r="D195" t="str">
            <v> 200</v>
          </cell>
          <cell r="E195">
            <v>1232733</v>
          </cell>
          <cell r="F195">
            <v>1232733</v>
          </cell>
          <cell r="G195" t="str">
            <v>951 0501 0617318 810 000</v>
          </cell>
          <cell r="H195">
            <v>0</v>
          </cell>
          <cell r="I195" t="str">
            <v> Субсидии юридическим лицам (кроме некоммерческих организаций), индивидуальным предпринимателям, физическим лицам</v>
          </cell>
        </row>
        <row r="196">
          <cell r="D196" t="str">
            <v> 200</v>
          </cell>
          <cell r="E196">
            <v>1232733</v>
          </cell>
          <cell r="F196">
            <v>1232733</v>
          </cell>
          <cell r="G196" t="str">
            <v>951 0501 0617318 810 200</v>
          </cell>
          <cell r="H196">
            <v>0</v>
          </cell>
          <cell r="I196" t="str">
            <v> Расходы</v>
          </cell>
        </row>
        <row r="197">
          <cell r="D197" t="str">
            <v> 200</v>
          </cell>
          <cell r="E197">
            <v>1232733</v>
          </cell>
          <cell r="F197">
            <v>1232733</v>
          </cell>
          <cell r="G197" t="str">
            <v>951 0501 0617318 810 240</v>
          </cell>
          <cell r="H197">
            <v>0</v>
          </cell>
          <cell r="I197" t="str">
            <v> Безвозмездные перечисления организациям</v>
          </cell>
        </row>
        <row r="198">
          <cell r="D198" t="str">
            <v> 200</v>
          </cell>
          <cell r="E198">
            <v>1232733</v>
          </cell>
          <cell r="F198">
            <v>1232733</v>
          </cell>
          <cell r="G198" t="str">
            <v>951 0501 0617318 810 242</v>
          </cell>
          <cell r="H198">
            <v>0</v>
          </cell>
          <cell r="I198" t="str">
            <v> Безвозмездные перечисления организациям, за исключением государственных и муниципальных организаций</v>
          </cell>
        </row>
        <row r="199">
          <cell r="D199" t="str">
            <v> 200</v>
          </cell>
          <cell r="E199">
            <v>3164800</v>
          </cell>
          <cell r="F199">
            <v>99</v>
          </cell>
          <cell r="G199" t="str">
            <v>951 0501 9990000 000 000</v>
          </cell>
          <cell r="H199">
            <v>3164701</v>
          </cell>
          <cell r="I199" t="str">
            <v> Непрограммные расходы</v>
          </cell>
        </row>
        <row r="201">
          <cell r="D201" t="str">
            <v> 200</v>
          </cell>
          <cell r="E201">
            <v>3164800</v>
          </cell>
          <cell r="F201">
            <v>99</v>
          </cell>
          <cell r="G201" t="str">
            <v>951 0501 9997107 000 000</v>
          </cell>
          <cell r="H201">
            <v>3164701</v>
          </cell>
          <cell r="I201"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02">
          <cell r="D202" t="str">
            <v> 200</v>
          </cell>
          <cell r="E202">
            <v>3164800</v>
          </cell>
          <cell r="F202">
            <v>99</v>
          </cell>
          <cell r="G202" t="str">
            <v>951 0501 9997107 810 000</v>
          </cell>
          <cell r="H202">
            <v>3164701</v>
          </cell>
          <cell r="I202" t="str">
            <v> Субсидии юридическим лицам (кроме некоммерческих организаций), индивидуальным предпринимателям, физическим лицам</v>
          </cell>
        </row>
        <row r="203">
          <cell r="D203" t="str">
            <v> 200</v>
          </cell>
          <cell r="E203">
            <v>3164800</v>
          </cell>
          <cell r="F203">
            <v>99</v>
          </cell>
          <cell r="G203" t="str">
            <v>951 0501 9997107 810 200</v>
          </cell>
          <cell r="H203">
            <v>3164701</v>
          </cell>
          <cell r="I203" t="str">
            <v> Расходы</v>
          </cell>
        </row>
        <row r="204">
          <cell r="D204" t="str">
            <v> 200</v>
          </cell>
          <cell r="E204">
            <v>3164800</v>
          </cell>
          <cell r="F204">
            <v>99</v>
          </cell>
          <cell r="G204" t="str">
            <v>951 0501 9997107 810 240</v>
          </cell>
          <cell r="H204">
            <v>3164701</v>
          </cell>
          <cell r="I204" t="str">
            <v> Безвозмездные перечисления организациям</v>
          </cell>
        </row>
        <row r="205">
          <cell r="D205" t="str">
            <v> 200</v>
          </cell>
          <cell r="E205">
            <v>3164800</v>
          </cell>
          <cell r="F205">
            <v>99</v>
          </cell>
          <cell r="G205" t="str">
            <v>951 0501 9997107 810 242</v>
          </cell>
          <cell r="H205">
            <v>3164701</v>
          </cell>
          <cell r="I205" t="str">
            <v> Безвозмездные перечисления организациям, за исключением государственных и муниципальных организаций</v>
          </cell>
        </row>
        <row r="206">
          <cell r="D206" t="str">
            <v> 200</v>
          </cell>
          <cell r="E206">
            <v>894600</v>
          </cell>
          <cell r="F206">
            <v>761213</v>
          </cell>
          <cell r="G206" t="str">
            <v>951 0502 0000000 000 000</v>
          </cell>
          <cell r="H206">
            <v>133387</v>
          </cell>
          <cell r="I206" t="str">
            <v> Коммунальное хозяйство</v>
          </cell>
        </row>
        <row r="207">
          <cell r="D207" t="str">
            <v> 200</v>
          </cell>
          <cell r="E207">
            <v>133387</v>
          </cell>
          <cell r="F207">
            <v>0</v>
          </cell>
          <cell r="G207" t="str">
            <v>951 0502 0630000 000 000</v>
          </cell>
          <cell r="H207">
            <v>133387</v>
          </cell>
          <cell r="I207"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09">
          <cell r="D209" t="str">
            <v> 200</v>
          </cell>
          <cell r="E209">
            <v>133387</v>
          </cell>
          <cell r="F209">
            <v>0</v>
          </cell>
          <cell r="G209" t="str">
            <v>951 0502 0632905 000 000</v>
          </cell>
          <cell r="H209">
            <v>133387</v>
          </cell>
          <cell r="I209"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10">
          <cell r="D210" t="str">
            <v> 200</v>
          </cell>
          <cell r="E210">
            <v>133387</v>
          </cell>
          <cell r="F210">
            <v>0</v>
          </cell>
          <cell r="G210" t="str">
            <v>951 0502 0632905 244 000</v>
          </cell>
          <cell r="H210">
            <v>133387</v>
          </cell>
          <cell r="I210" t="str">
            <v> Прочая закупка товаров, работ и услуг для обеспечения государственных (муниципальных) нужд</v>
          </cell>
        </row>
        <row r="211">
          <cell r="D211" t="str">
            <v> 200</v>
          </cell>
          <cell r="E211">
            <v>133387</v>
          </cell>
          <cell r="F211">
            <v>0</v>
          </cell>
          <cell r="G211" t="str">
            <v>951 0502 0632905 244 200</v>
          </cell>
          <cell r="H211">
            <v>133387</v>
          </cell>
          <cell r="I211" t="str">
            <v> Расходы</v>
          </cell>
        </row>
        <row r="212">
          <cell r="D212" t="str">
            <v> 200</v>
          </cell>
          <cell r="E212">
            <v>133387</v>
          </cell>
          <cell r="F212">
            <v>0</v>
          </cell>
          <cell r="G212" t="str">
            <v>951 0502 0632905 244 220</v>
          </cell>
          <cell r="H212">
            <v>133387</v>
          </cell>
          <cell r="I212" t="str">
            <v> Оплата работ, услуг</v>
          </cell>
        </row>
        <row r="213">
          <cell r="D213" t="str">
            <v> 200</v>
          </cell>
          <cell r="E213">
            <v>133387</v>
          </cell>
          <cell r="F213">
            <v>0</v>
          </cell>
          <cell r="G213" t="str">
            <v>951 0502 0632905 244 226</v>
          </cell>
          <cell r="H213">
            <v>133387</v>
          </cell>
          <cell r="I213" t="str">
            <v> Прочие работы, услуги</v>
          </cell>
        </row>
        <row r="214">
          <cell r="D214" t="str">
            <v> 200</v>
          </cell>
          <cell r="E214">
            <v>216613</v>
          </cell>
          <cell r="F214">
            <v>216613</v>
          </cell>
          <cell r="G214" t="str">
            <v>951 0502 1010000 000 000</v>
          </cell>
          <cell r="H214">
            <v>0</v>
          </cell>
          <cell r="I214" t="str">
            <v> Подпрограмма "Противодействие преступности" муниципальной программы "Обеспечение правопорядка и противодействие преступности"</v>
          </cell>
        </row>
        <row r="216">
          <cell r="D216" t="str">
            <v> 200</v>
          </cell>
          <cell r="E216">
            <v>216613</v>
          </cell>
          <cell r="F216">
            <v>216613</v>
          </cell>
          <cell r="G216" t="str">
            <v>951 0502 1012922 000 000</v>
          </cell>
          <cell r="H216">
            <v>0</v>
          </cell>
          <cell r="I216"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17">
          <cell r="D217" t="str">
            <v> 200</v>
          </cell>
          <cell r="E217">
            <v>216613</v>
          </cell>
          <cell r="F217">
            <v>216613</v>
          </cell>
          <cell r="G217" t="str">
            <v>951 0502 1012922 244 000</v>
          </cell>
          <cell r="H217">
            <v>0</v>
          </cell>
          <cell r="I217" t="str">
            <v> Прочая закупка товаров, работ и услуг для обеспечения государственных (муниципальных) нужд</v>
          </cell>
        </row>
        <row r="218">
          <cell r="D218" t="str">
            <v> 200</v>
          </cell>
          <cell r="E218">
            <v>216613</v>
          </cell>
          <cell r="F218">
            <v>216613</v>
          </cell>
          <cell r="G218" t="str">
            <v>951 0502 1012922 244 200</v>
          </cell>
          <cell r="H218">
            <v>0</v>
          </cell>
          <cell r="I218" t="str">
            <v> Расходы</v>
          </cell>
        </row>
        <row r="219">
          <cell r="D219" t="str">
            <v> 200</v>
          </cell>
          <cell r="E219">
            <v>216613</v>
          </cell>
          <cell r="F219">
            <v>216613</v>
          </cell>
          <cell r="G219" t="str">
            <v>951 0502 1012922 244 220</v>
          </cell>
          <cell r="H219">
            <v>0</v>
          </cell>
          <cell r="I219" t="str">
            <v> Оплата работ, услуг</v>
          </cell>
        </row>
        <row r="220">
          <cell r="D220" t="str">
            <v> 200</v>
          </cell>
          <cell r="E220">
            <v>216613</v>
          </cell>
          <cell r="F220">
            <v>216613</v>
          </cell>
          <cell r="G220" t="str">
            <v>951 0502 1012922 244 225</v>
          </cell>
          <cell r="H220">
            <v>0</v>
          </cell>
          <cell r="I220" t="str">
            <v> Работы, услуги по содержанию имущества</v>
          </cell>
        </row>
        <row r="221">
          <cell r="D221" t="str">
            <v> 200</v>
          </cell>
          <cell r="E221">
            <v>544600</v>
          </cell>
          <cell r="F221">
            <v>544600</v>
          </cell>
          <cell r="G221" t="str">
            <v>951 0502 9990000 000 000</v>
          </cell>
          <cell r="H221">
            <v>0</v>
          </cell>
          <cell r="I221" t="str">
            <v> Непрограммные расходы</v>
          </cell>
        </row>
        <row r="223">
          <cell r="D223" t="str">
            <v> 200</v>
          </cell>
          <cell r="E223">
            <v>544600</v>
          </cell>
          <cell r="F223">
            <v>544600</v>
          </cell>
          <cell r="G223" t="str">
            <v>951 0502 9997107 000 000</v>
          </cell>
          <cell r="H223">
            <v>0</v>
          </cell>
          <cell r="I223"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24">
          <cell r="D224" t="str">
            <v> 200</v>
          </cell>
          <cell r="E224">
            <v>544600</v>
          </cell>
          <cell r="F224">
            <v>544600</v>
          </cell>
          <cell r="G224" t="str">
            <v>951 0502 9997107 244 000</v>
          </cell>
          <cell r="H224">
            <v>0</v>
          </cell>
          <cell r="I224" t="str">
            <v> Прочая закупка товаров, работ и услуг для обеспечения государственных (муниципальных) нужд</v>
          </cell>
        </row>
        <row r="225">
          <cell r="D225" t="str">
            <v> 200</v>
          </cell>
          <cell r="E225">
            <v>544600</v>
          </cell>
          <cell r="F225">
            <v>544600</v>
          </cell>
          <cell r="G225" t="str">
            <v>951 0502 9997107 244 200</v>
          </cell>
          <cell r="H225">
            <v>0</v>
          </cell>
          <cell r="I225" t="str">
            <v> Расходы</v>
          </cell>
        </row>
        <row r="226">
          <cell r="D226" t="str">
            <v> 200</v>
          </cell>
          <cell r="E226">
            <v>544600</v>
          </cell>
          <cell r="F226">
            <v>544600</v>
          </cell>
          <cell r="G226" t="str">
            <v>951 0502 9997107 244 220</v>
          </cell>
          <cell r="H226">
            <v>0</v>
          </cell>
          <cell r="I226" t="str">
            <v> Оплата работ, услуг</v>
          </cell>
        </row>
        <row r="227">
          <cell r="D227" t="str">
            <v> 200</v>
          </cell>
          <cell r="E227">
            <v>544600</v>
          </cell>
          <cell r="F227">
            <v>544600</v>
          </cell>
          <cell r="G227" t="str">
            <v>951 0502 9997107 244 226</v>
          </cell>
          <cell r="H227">
            <v>0</v>
          </cell>
          <cell r="I227" t="str">
            <v> Прочие работы, услуги</v>
          </cell>
        </row>
        <row r="228">
          <cell r="D228" t="str">
            <v> 200</v>
          </cell>
          <cell r="E228">
            <v>5207806</v>
          </cell>
          <cell r="F228">
            <v>3625837.14</v>
          </cell>
          <cell r="G228" t="str">
            <v>951 0503 0000000 000 000</v>
          </cell>
          <cell r="H228">
            <v>1581968.86</v>
          </cell>
          <cell r="I228" t="str">
            <v> Благоустройство</v>
          </cell>
        </row>
        <row r="229">
          <cell r="D229" t="str">
            <v> 200</v>
          </cell>
          <cell r="E229">
            <v>130000</v>
          </cell>
          <cell r="F229">
            <v>130000</v>
          </cell>
          <cell r="G229" t="str">
            <v>951 0503 0510000 000 000</v>
          </cell>
          <cell r="H229">
            <v>0</v>
          </cell>
          <cell r="I229"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31">
          <cell r="D231" t="str">
            <v> 200</v>
          </cell>
          <cell r="E231">
            <v>130000</v>
          </cell>
          <cell r="F231">
            <v>130000</v>
          </cell>
          <cell r="G231" t="str">
            <v>951 0503 0512924 000 000</v>
          </cell>
          <cell r="H231">
            <v>0</v>
          </cell>
          <cell r="I231"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32">
          <cell r="D232" t="str">
            <v> 200</v>
          </cell>
          <cell r="E232">
            <v>130000</v>
          </cell>
          <cell r="F232">
            <v>130000</v>
          </cell>
          <cell r="G232" t="str">
            <v>951 0503 0512924 244 000</v>
          </cell>
          <cell r="H232">
            <v>0</v>
          </cell>
          <cell r="I232" t="str">
            <v> Прочая закупка товаров, работ и услуг для обеспечения государственных (муниципальных) нужд</v>
          </cell>
        </row>
        <row r="233">
          <cell r="D233" t="str">
            <v> 200</v>
          </cell>
          <cell r="E233">
            <v>130000</v>
          </cell>
          <cell r="F233">
            <v>130000</v>
          </cell>
          <cell r="G233" t="str">
            <v>951 0503 0512924 244 200</v>
          </cell>
          <cell r="H233">
            <v>0</v>
          </cell>
          <cell r="I233" t="str">
            <v> Расходы</v>
          </cell>
        </row>
        <row r="234">
          <cell r="D234" t="str">
            <v> 200</v>
          </cell>
          <cell r="E234">
            <v>130000</v>
          </cell>
          <cell r="F234">
            <v>130000</v>
          </cell>
          <cell r="G234" t="str">
            <v>951 0503 0512924 244 220</v>
          </cell>
          <cell r="H234">
            <v>0</v>
          </cell>
          <cell r="I234" t="str">
            <v> Оплата работ, услуг</v>
          </cell>
        </row>
        <row r="235">
          <cell r="D235" t="str">
            <v> 200</v>
          </cell>
          <cell r="E235">
            <v>130000</v>
          </cell>
          <cell r="F235">
            <v>130000</v>
          </cell>
          <cell r="G235" t="str">
            <v>951 0503 0512924 244 225</v>
          </cell>
          <cell r="H235">
            <v>0</v>
          </cell>
          <cell r="I235" t="str">
            <v> Работы, услуги по содержанию имущества</v>
          </cell>
        </row>
        <row r="236">
          <cell r="D236" t="str">
            <v> 200</v>
          </cell>
          <cell r="E236">
            <v>5077806</v>
          </cell>
          <cell r="F236">
            <v>3495837.14</v>
          </cell>
          <cell r="G236" t="str">
            <v>951 0503 0620000 000 000</v>
          </cell>
          <cell r="H236">
            <v>1581968.86</v>
          </cell>
          <cell r="I236"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38">
          <cell r="D238" t="str">
            <v> 200</v>
          </cell>
          <cell r="E238">
            <v>3500000</v>
          </cell>
          <cell r="F238">
            <v>2699364.28</v>
          </cell>
          <cell r="G238" t="str">
            <v>951 0503 0622907 000 000</v>
          </cell>
          <cell r="H238">
            <v>800635.72</v>
          </cell>
          <cell r="I238"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39">
          <cell r="D239" t="str">
            <v> 200</v>
          </cell>
          <cell r="E239">
            <v>3500000</v>
          </cell>
          <cell r="F239">
            <v>2699364.28</v>
          </cell>
          <cell r="G239" t="str">
            <v>951 0503 0622907 244 000</v>
          </cell>
          <cell r="H239">
            <v>800635.72</v>
          </cell>
          <cell r="I239" t="str">
            <v> Прочая закупка товаров, работ и услуг для обеспечения государственных (муниципальных) нужд</v>
          </cell>
        </row>
        <row r="240">
          <cell r="D240" t="str">
            <v> 200</v>
          </cell>
          <cell r="E240">
            <v>3488240</v>
          </cell>
          <cell r="F240">
            <v>2699364.28</v>
          </cell>
          <cell r="G240" t="str">
            <v>951 0503 0622907 244 200</v>
          </cell>
          <cell r="H240">
            <v>788875.72</v>
          </cell>
          <cell r="I240" t="str">
            <v> Расходы</v>
          </cell>
        </row>
        <row r="241">
          <cell r="D241" t="str">
            <v> 200</v>
          </cell>
          <cell r="E241">
            <v>3488240</v>
          </cell>
          <cell r="F241">
            <v>2699364.28</v>
          </cell>
          <cell r="G241" t="str">
            <v>951 0503 0622907 244 220</v>
          </cell>
          <cell r="H241">
            <v>788875.72</v>
          </cell>
          <cell r="I241" t="str">
            <v> Оплата работ, услуг</v>
          </cell>
        </row>
        <row r="242">
          <cell r="D242" t="str">
            <v> 200</v>
          </cell>
          <cell r="E242">
            <v>3000000</v>
          </cell>
          <cell r="F242">
            <v>2346549.98</v>
          </cell>
          <cell r="G242" t="str">
            <v>951 0503 0622907 244 223</v>
          </cell>
          <cell r="H242">
            <v>653450.02</v>
          </cell>
          <cell r="I242" t="str">
            <v> Коммунальные услуги</v>
          </cell>
        </row>
        <row r="243">
          <cell r="D243" t="str">
            <v> 200</v>
          </cell>
          <cell r="E243">
            <v>462511</v>
          </cell>
          <cell r="F243">
            <v>352813.61</v>
          </cell>
          <cell r="G243" t="str">
            <v>951 0503 0622907 244 225</v>
          </cell>
          <cell r="H243">
            <v>109697.39</v>
          </cell>
          <cell r="I243" t="str">
            <v> Работы, услуги по содержанию имущества</v>
          </cell>
        </row>
        <row r="244">
          <cell r="D244" t="str">
            <v> 200</v>
          </cell>
          <cell r="E244">
            <v>25729</v>
          </cell>
          <cell r="F244">
            <v>0.69</v>
          </cell>
          <cell r="G244" t="str">
            <v>951 0503 0622907 244 226</v>
          </cell>
          <cell r="H244">
            <v>25728.31</v>
          </cell>
          <cell r="I244" t="str">
            <v> Прочие работы, услуги</v>
          </cell>
        </row>
        <row r="245">
          <cell r="D245" t="str">
            <v> 200</v>
          </cell>
          <cell r="E245">
            <v>11760</v>
          </cell>
          <cell r="F245">
            <v>0</v>
          </cell>
          <cell r="G245" t="str">
            <v>951 0503 0622907 244 300</v>
          </cell>
          <cell r="H245">
            <v>11760</v>
          </cell>
          <cell r="I245" t="str">
            <v> Поступление нефинансовых активов</v>
          </cell>
        </row>
        <row r="246">
          <cell r="D246" t="str">
            <v> 200</v>
          </cell>
          <cell r="E246">
            <v>11760</v>
          </cell>
          <cell r="F246">
            <v>0</v>
          </cell>
          <cell r="G246" t="str">
            <v>951 0503 0622907 244 340</v>
          </cell>
          <cell r="H246">
            <v>11760</v>
          </cell>
          <cell r="I246" t="str">
            <v> Увеличение стоимости материальных запасов</v>
          </cell>
        </row>
        <row r="247">
          <cell r="D247" t="str">
            <v> 200</v>
          </cell>
          <cell r="E247">
            <v>1577806</v>
          </cell>
          <cell r="F247">
            <v>796472.86</v>
          </cell>
          <cell r="G247" t="str">
            <v>951 0503 0622909 000 000</v>
          </cell>
          <cell r="H247">
            <v>781333.14</v>
          </cell>
          <cell r="I247"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48">
          <cell r="D248" t="str">
            <v> 200</v>
          </cell>
          <cell r="E248">
            <v>1577806</v>
          </cell>
          <cell r="F248">
            <v>796472.86</v>
          </cell>
          <cell r="G248" t="str">
            <v>951 0503 0622909 244 000</v>
          </cell>
          <cell r="H248">
            <v>781333.14</v>
          </cell>
          <cell r="I248" t="str">
            <v> Прочая закупка товаров, работ и услуг для обеспечения государственных (муниципальных) нужд</v>
          </cell>
        </row>
        <row r="249">
          <cell r="D249" t="str">
            <v> 200</v>
          </cell>
          <cell r="E249">
            <v>1477906</v>
          </cell>
          <cell r="F249">
            <v>796472.86</v>
          </cell>
          <cell r="G249" t="str">
            <v>951 0503 0622909 244 200</v>
          </cell>
          <cell r="H249">
            <v>681433.14</v>
          </cell>
          <cell r="I249" t="str">
            <v> Расходы</v>
          </cell>
        </row>
        <row r="250">
          <cell r="D250" t="str">
            <v> 200</v>
          </cell>
          <cell r="E250">
            <v>1477906</v>
          </cell>
          <cell r="F250">
            <v>796472.86</v>
          </cell>
          <cell r="G250" t="str">
            <v>951 0503 0622909 244 220</v>
          </cell>
          <cell r="H250">
            <v>681433.14</v>
          </cell>
          <cell r="I250" t="str">
            <v> Оплата работ, услуг</v>
          </cell>
        </row>
        <row r="251">
          <cell r="D251" t="str">
            <v> 200</v>
          </cell>
          <cell r="E251">
            <v>1477906</v>
          </cell>
          <cell r="F251">
            <v>796472.86</v>
          </cell>
          <cell r="G251" t="str">
            <v>951 0503 0622909 244 225</v>
          </cell>
          <cell r="H251">
            <v>681433.14</v>
          </cell>
          <cell r="I251" t="str">
            <v> Работы, услуги по содержанию имущества</v>
          </cell>
        </row>
        <row r="252">
          <cell r="D252" t="str">
            <v> 200</v>
          </cell>
          <cell r="E252">
            <v>99900</v>
          </cell>
          <cell r="F252">
            <v>0</v>
          </cell>
          <cell r="G252" t="str">
            <v>951 0503 0622909 244 300</v>
          </cell>
          <cell r="H252">
            <v>99900</v>
          </cell>
          <cell r="I252" t="str">
            <v> Поступление нефинансовых активов</v>
          </cell>
        </row>
        <row r="253">
          <cell r="D253" t="str">
            <v> 200</v>
          </cell>
          <cell r="E253">
            <v>99900</v>
          </cell>
          <cell r="F253">
            <v>0</v>
          </cell>
          <cell r="G253" t="str">
            <v>951 0503 0622909 244 310</v>
          </cell>
          <cell r="H253">
            <v>99900</v>
          </cell>
          <cell r="I253" t="str">
            <v> Увеличение стоимости основных средств</v>
          </cell>
        </row>
        <row r="254">
          <cell r="D254" t="str">
            <v> 200</v>
          </cell>
          <cell r="E254">
            <v>10175700</v>
          </cell>
          <cell r="F254">
            <v>8319508.14</v>
          </cell>
          <cell r="G254" t="str">
            <v>951 0800 0000000 000 000</v>
          </cell>
          <cell r="H254">
            <v>1856191.86</v>
          </cell>
          <cell r="I254" t="str">
            <v> Культура, кинематография</v>
          </cell>
        </row>
        <row r="255">
          <cell r="D255" t="str">
            <v> 200</v>
          </cell>
          <cell r="E255">
            <v>10175700</v>
          </cell>
          <cell r="F255">
            <v>8319508.14</v>
          </cell>
          <cell r="G255" t="str">
            <v>951 0801 0000000 000 000</v>
          </cell>
          <cell r="H255">
            <v>1856191.86</v>
          </cell>
          <cell r="I255" t="str">
            <v> Культура</v>
          </cell>
        </row>
        <row r="256">
          <cell r="D256" t="str">
            <v> 200</v>
          </cell>
          <cell r="E256">
            <v>10175700</v>
          </cell>
          <cell r="F256">
            <v>8319508.14</v>
          </cell>
          <cell r="G256" t="str">
            <v>951 0801 0710000 000 000</v>
          </cell>
          <cell r="H256">
            <v>1856191.86</v>
          </cell>
          <cell r="I256" t="str">
            <v> Подпрограмма "Развитие культуры" муниципальной программы Гигантовского сельского поселения "Развитие культуры"</v>
          </cell>
        </row>
        <row r="258">
          <cell r="D258" t="str">
            <v> 200</v>
          </cell>
          <cell r="E258">
            <v>10175700</v>
          </cell>
          <cell r="F258">
            <v>8319508.14</v>
          </cell>
          <cell r="G258" t="str">
            <v>951 0801 0719205 000 000</v>
          </cell>
          <cell r="H258">
            <v>1856191.86</v>
          </cell>
          <cell r="I258"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59">
          <cell r="D259" t="str">
            <v> 200</v>
          </cell>
          <cell r="E259">
            <v>10175700</v>
          </cell>
          <cell r="F259">
            <v>8319508.14</v>
          </cell>
          <cell r="G259" t="str">
            <v>951 0801 0719205 611 000</v>
          </cell>
          <cell r="H259">
            <v>1856191.86</v>
          </cell>
          <cell r="I259"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60">
          <cell r="D260" t="str">
            <v> 200</v>
          </cell>
          <cell r="E260">
            <v>10175700</v>
          </cell>
          <cell r="F260">
            <v>8319508.14</v>
          </cell>
          <cell r="G260" t="str">
            <v>951 0801 0719205 611 200</v>
          </cell>
          <cell r="H260">
            <v>1856191.86</v>
          </cell>
          <cell r="I260" t="str">
            <v> Расходы</v>
          </cell>
        </row>
        <row r="261">
          <cell r="D261" t="str">
            <v> 200</v>
          </cell>
          <cell r="E261">
            <v>10175700</v>
          </cell>
          <cell r="F261">
            <v>8319508.14</v>
          </cell>
          <cell r="G261" t="str">
            <v>951 0801 0719205 611 240</v>
          </cell>
          <cell r="H261">
            <v>1856191.86</v>
          </cell>
          <cell r="I261" t="str">
            <v> Безвозмездные перечисления организациям</v>
          </cell>
        </row>
        <row r="262">
          <cell r="D262" t="str">
            <v> 200</v>
          </cell>
          <cell r="E262">
            <v>10175700</v>
          </cell>
          <cell r="F262">
            <v>8319508.14</v>
          </cell>
          <cell r="G262" t="str">
            <v>951 0801 0719205 611 241</v>
          </cell>
          <cell r="H262">
            <v>1856191.86</v>
          </cell>
          <cell r="I262" t="str">
            <v> Безвозмездные перечисления государственным и муниципальным организациям</v>
          </cell>
        </row>
        <row r="263">
          <cell r="D263" t="str">
            <v> 200</v>
          </cell>
          <cell r="E263">
            <v>315200</v>
          </cell>
          <cell r="F263">
            <v>253020.71</v>
          </cell>
          <cell r="G263" t="str">
            <v>951 1000 0000000 000 000</v>
          </cell>
          <cell r="H263">
            <v>62179.29</v>
          </cell>
          <cell r="I263" t="str">
            <v> Социальная политика</v>
          </cell>
        </row>
        <row r="264">
          <cell r="D264" t="str">
            <v> 200</v>
          </cell>
          <cell r="E264">
            <v>312901</v>
          </cell>
          <cell r="F264">
            <v>253020.71</v>
          </cell>
          <cell r="G264" t="str">
            <v>951 1001 0000000 000 000</v>
          </cell>
          <cell r="H264">
            <v>59880.29</v>
          </cell>
          <cell r="I264" t="str">
            <v> Пенсионное обеспечение</v>
          </cell>
        </row>
        <row r="265">
          <cell r="D265" t="str">
            <v> 200</v>
          </cell>
          <cell r="E265">
            <v>312901</v>
          </cell>
          <cell r="F265">
            <v>253020.71</v>
          </cell>
          <cell r="G265" t="str">
            <v>951 1001 9910000 000 000</v>
          </cell>
          <cell r="H265">
            <v>59880.29</v>
          </cell>
          <cell r="I265" t="str">
            <v> Непрограммные расходы Администрации Гигантовского сельского поселения</v>
          </cell>
        </row>
        <row r="267">
          <cell r="D267" t="str">
            <v> 200</v>
          </cell>
          <cell r="E267">
            <v>312901</v>
          </cell>
          <cell r="F267">
            <v>253020.71</v>
          </cell>
          <cell r="G267" t="str">
            <v>951 1001 9911901 000 000</v>
          </cell>
          <cell r="H267">
            <v>59880.29</v>
          </cell>
          <cell r="I267"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68">
          <cell r="D268" t="str">
            <v> 200</v>
          </cell>
          <cell r="E268">
            <v>312901</v>
          </cell>
          <cell r="F268">
            <v>253020.71</v>
          </cell>
          <cell r="G268" t="str">
            <v>951 1001 9911901 312 000</v>
          </cell>
          <cell r="H268">
            <v>59880.29</v>
          </cell>
          <cell r="I268" t="str">
            <v> Иные пенсии, социальные доплаты к пенсиям</v>
          </cell>
        </row>
        <row r="269">
          <cell r="D269" t="str">
            <v> 200</v>
          </cell>
          <cell r="E269">
            <v>312901</v>
          </cell>
          <cell r="F269">
            <v>253020.71</v>
          </cell>
          <cell r="G269" t="str">
            <v>951 1001 9911901 312 200</v>
          </cell>
          <cell r="H269">
            <v>59880.29</v>
          </cell>
          <cell r="I269" t="str">
            <v> Расходы</v>
          </cell>
        </row>
        <row r="270">
          <cell r="D270" t="str">
            <v> 200</v>
          </cell>
          <cell r="E270">
            <v>312901</v>
          </cell>
          <cell r="F270">
            <v>253020.71</v>
          </cell>
          <cell r="G270" t="str">
            <v>951 1001 9911901 312 260</v>
          </cell>
          <cell r="H270">
            <v>59880.29</v>
          </cell>
          <cell r="I270" t="str">
            <v> Социальное обеспечение</v>
          </cell>
        </row>
        <row r="271">
          <cell r="D271" t="str">
            <v> 200</v>
          </cell>
          <cell r="E271">
            <v>312901</v>
          </cell>
          <cell r="F271">
            <v>253020.71</v>
          </cell>
          <cell r="G271" t="str">
            <v>951 1001 9911901 312 263</v>
          </cell>
          <cell r="H271">
            <v>59880.29</v>
          </cell>
          <cell r="I271" t="str">
            <v> Пенсии, пособия, выплачиваемые организациями сектора государственного управления</v>
          </cell>
        </row>
        <row r="272">
          <cell r="D272" t="str">
            <v> 200</v>
          </cell>
          <cell r="E272">
            <v>2299</v>
          </cell>
          <cell r="F272">
            <v>0</v>
          </cell>
          <cell r="G272" t="str">
            <v>951 1003 0000000 000 000</v>
          </cell>
          <cell r="H272">
            <v>2299</v>
          </cell>
          <cell r="I272" t="str">
            <v> Социальное обеспечение населения</v>
          </cell>
        </row>
        <row r="273">
          <cell r="D273" t="str">
            <v> 200</v>
          </cell>
          <cell r="E273">
            <v>2299</v>
          </cell>
          <cell r="F273">
            <v>0</v>
          </cell>
          <cell r="G273" t="str">
            <v>951 1003 9910000 000 000</v>
          </cell>
          <cell r="H273">
            <v>2299</v>
          </cell>
          <cell r="I273" t="str">
            <v> Непрограммные расходы Администрации Гигантовского сельского поселения</v>
          </cell>
        </row>
        <row r="275">
          <cell r="D275" t="str">
            <v> 200</v>
          </cell>
          <cell r="E275">
            <v>2299</v>
          </cell>
          <cell r="F275">
            <v>0</v>
          </cell>
          <cell r="G275" t="str">
            <v>951 1003 9919010 000 000</v>
          </cell>
          <cell r="H275">
            <v>2299</v>
          </cell>
          <cell r="I275"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76">
          <cell r="D276" t="str">
            <v> 200</v>
          </cell>
          <cell r="E276">
            <v>2299</v>
          </cell>
          <cell r="F276">
            <v>0</v>
          </cell>
          <cell r="G276" t="str">
            <v>951 1003 9919010 870 000</v>
          </cell>
          <cell r="H276">
            <v>2299</v>
          </cell>
          <cell r="I276" t="str">
            <v> Резервные средства</v>
          </cell>
        </row>
        <row r="277">
          <cell r="D277" t="str">
            <v> 200</v>
          </cell>
          <cell r="E277">
            <v>2299</v>
          </cell>
          <cell r="F277">
            <v>0</v>
          </cell>
          <cell r="G277" t="str">
            <v>951 1003 9919010 870 200</v>
          </cell>
          <cell r="H277">
            <v>2299</v>
          </cell>
          <cell r="I277" t="str">
            <v> Расходы</v>
          </cell>
        </row>
        <row r="278">
          <cell r="D278" t="str">
            <v> 200</v>
          </cell>
          <cell r="E278">
            <v>2299</v>
          </cell>
          <cell r="F278">
            <v>0</v>
          </cell>
          <cell r="G278" t="str">
            <v>951 1003 9919010 870 260</v>
          </cell>
          <cell r="H278">
            <v>2299</v>
          </cell>
          <cell r="I278" t="str">
            <v> Социальное обеспечение</v>
          </cell>
        </row>
        <row r="279">
          <cell r="D279" t="str">
            <v> 200</v>
          </cell>
          <cell r="E279">
            <v>2299</v>
          </cell>
          <cell r="F279">
            <v>0</v>
          </cell>
          <cell r="G279" t="str">
            <v>951 1003 9919010 870 262</v>
          </cell>
          <cell r="H279">
            <v>2299</v>
          </cell>
          <cell r="I279" t="str">
            <v> Пособия по социальной помощи населению</v>
          </cell>
        </row>
        <row r="280">
          <cell r="D280" t="str">
            <v> 200</v>
          </cell>
          <cell r="E280">
            <v>513400</v>
          </cell>
          <cell r="F280">
            <v>507405.99</v>
          </cell>
          <cell r="G280" t="str">
            <v>951 1100 0000000 000 000</v>
          </cell>
          <cell r="H280">
            <v>5994.01</v>
          </cell>
          <cell r="I280" t="str">
            <v> Физическая культура и спорт</v>
          </cell>
        </row>
        <row r="281">
          <cell r="D281" t="str">
            <v> 200</v>
          </cell>
          <cell r="E281">
            <v>513400</v>
          </cell>
          <cell r="F281">
            <v>507405.99</v>
          </cell>
          <cell r="G281" t="str">
            <v>951 1101 0000000 000 000</v>
          </cell>
          <cell r="H281">
            <v>5994.01</v>
          </cell>
          <cell r="I281" t="str">
            <v> Физическая культура</v>
          </cell>
        </row>
        <row r="282">
          <cell r="D282" t="str">
            <v> 200</v>
          </cell>
          <cell r="E282">
            <v>513400</v>
          </cell>
          <cell r="F282">
            <v>507405.99</v>
          </cell>
          <cell r="G282" t="str">
            <v>951 1101 0310000 000 000</v>
          </cell>
          <cell r="H282">
            <v>5994.01</v>
          </cell>
          <cell r="I282" t="str">
            <v> Подпрограмма "Физкультура и спорт" муниципальной программы "Развитие физической культуры и спорта"</v>
          </cell>
        </row>
        <row r="284">
          <cell r="D284" t="str">
            <v> 200</v>
          </cell>
          <cell r="E284">
            <v>513400</v>
          </cell>
          <cell r="F284">
            <v>507405.99</v>
          </cell>
          <cell r="G284" t="str">
            <v>951 1101 0312913 000 000</v>
          </cell>
          <cell r="H284">
            <v>5994.01</v>
          </cell>
          <cell r="I284"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285">
          <cell r="D285" t="str">
            <v> 200</v>
          </cell>
          <cell r="E285">
            <v>513400</v>
          </cell>
          <cell r="F285">
            <v>507405.99</v>
          </cell>
          <cell r="G285" t="str">
            <v>951 1101 0312913 244 000</v>
          </cell>
          <cell r="H285">
            <v>5994.01</v>
          </cell>
          <cell r="I285" t="str">
            <v> Прочая закупка товаров, работ и услуг для обеспечения государственных (муниципальных) нужд</v>
          </cell>
        </row>
        <row r="286">
          <cell r="D286" t="str">
            <v> 200</v>
          </cell>
          <cell r="E286">
            <v>513400</v>
          </cell>
          <cell r="F286">
            <v>507405.99</v>
          </cell>
          <cell r="G286" t="str">
            <v>951 1101 0312913 244 200</v>
          </cell>
          <cell r="H286">
            <v>5994.01</v>
          </cell>
          <cell r="I286" t="str">
            <v> Расходы</v>
          </cell>
        </row>
        <row r="287">
          <cell r="D287" t="str">
            <v> 200</v>
          </cell>
          <cell r="E287">
            <v>333400</v>
          </cell>
          <cell r="F287">
            <v>327405.99</v>
          </cell>
          <cell r="G287" t="str">
            <v>951 1101 0312913 244 220</v>
          </cell>
          <cell r="H287">
            <v>5994.01</v>
          </cell>
          <cell r="I287" t="str">
            <v> Оплата работ, услуг</v>
          </cell>
        </row>
        <row r="288">
          <cell r="D288" t="str">
            <v> 200</v>
          </cell>
          <cell r="E288">
            <v>25000</v>
          </cell>
          <cell r="F288">
            <v>19005.99</v>
          </cell>
          <cell r="G288" t="str">
            <v>951 1101 0312913 244 223</v>
          </cell>
          <cell r="H288">
            <v>5994.01</v>
          </cell>
          <cell r="I288" t="str">
            <v> Коммунальные услуги</v>
          </cell>
        </row>
        <row r="289">
          <cell r="D289" t="str">
            <v> 200</v>
          </cell>
          <cell r="E289">
            <v>238400</v>
          </cell>
          <cell r="F289">
            <v>238400</v>
          </cell>
          <cell r="G289" t="str">
            <v>951 1101 0312913 244 225</v>
          </cell>
          <cell r="H289">
            <v>0</v>
          </cell>
          <cell r="I289" t="str">
            <v> Работы, услуги по содержанию имущества</v>
          </cell>
        </row>
        <row r="290">
          <cell r="D290" t="str">
            <v> 200</v>
          </cell>
          <cell r="E290">
            <v>70000</v>
          </cell>
          <cell r="F290">
            <v>70000</v>
          </cell>
          <cell r="G290" t="str">
            <v>951 1101 0312913 244 226</v>
          </cell>
          <cell r="H290">
            <v>0</v>
          </cell>
          <cell r="I290" t="str">
            <v> Прочие работы, услуги</v>
          </cell>
        </row>
        <row r="291">
          <cell r="D291" t="str">
            <v> 200</v>
          </cell>
          <cell r="E291">
            <v>180000</v>
          </cell>
          <cell r="F291">
            <v>180000</v>
          </cell>
          <cell r="G291" t="str">
            <v>951 1101 0312913 244 290</v>
          </cell>
          <cell r="H291">
            <v>0</v>
          </cell>
          <cell r="I291" t="str">
            <v> Прочие расходы</v>
          </cell>
        </row>
        <row r="292">
          <cell r="G292" t="str">
            <v/>
          </cell>
          <cell r="H292">
            <v>1494914.08</v>
          </cell>
          <cell r="I292"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1">
      <selection activeCell="D99" sqref="D99"/>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59" t="s">
        <v>5</v>
      </c>
      <c r="B1" s="60"/>
      <c r="C1" s="60"/>
      <c r="D1" s="60"/>
      <c r="E1" s="60"/>
      <c r="F1"/>
    </row>
    <row r="2" spans="1:6" ht="15.75" thickBot="1">
      <c r="A2" s="4"/>
      <c r="B2" s="5"/>
      <c r="C2" s="5"/>
      <c r="D2" s="5"/>
      <c r="E2" s="6"/>
      <c r="F2" s="7" t="s">
        <v>6</v>
      </c>
    </row>
    <row r="3" spans="1:6" ht="12.75">
      <c r="A3" s="61" t="s">
        <v>111</v>
      </c>
      <c r="B3" s="62"/>
      <c r="C3" s="62"/>
      <c r="D3" s="62"/>
      <c r="E3" s="63"/>
      <c r="F3" s="8" t="s">
        <v>7</v>
      </c>
    </row>
    <row r="4" spans="1:6" ht="12.75">
      <c r="A4" s="9"/>
      <c r="B4" s="10"/>
      <c r="C4" s="10"/>
      <c r="D4" s="10"/>
      <c r="E4" s="11" t="s">
        <v>8</v>
      </c>
      <c r="F4" s="12" t="s">
        <v>112</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'[3]Месячный отчет Доходы в Excel'!G2</f>
        <v> Доходы бюджета - всего</v>
      </c>
      <c r="B12" s="41" t="str">
        <f>'[3]Месячный отчет Доходы в Excel'!D2</f>
        <v> 010</v>
      </c>
      <c r="C12" s="41">
        <f>'[3]Месячный отчет Доходы в Excel'!I2</f>
      </c>
      <c r="D12" s="43">
        <v>34062297</v>
      </c>
      <c r="E12" s="43">
        <f>'[3]Месячный отчет Доходы в Excel'!H2</f>
        <v>10296401.24</v>
      </c>
      <c r="F12" s="43">
        <v>23765895.76</v>
      </c>
      <c r="G12" s="39" t="s">
        <v>4</v>
      </c>
    </row>
    <row r="13" spans="1:7" ht="12.75">
      <c r="A13" s="40" t="str">
        <f>'[3]Месячный отчет Доходы в Excel'!G3</f>
        <v> НАЛОГОВЫЕ И НЕНАЛОГОВЫЕ ДОХОДЫ</v>
      </c>
      <c r="B13" s="40" t="str">
        <f>'[3]Месячный отчет Доходы в Excel'!D3</f>
        <v> 020</v>
      </c>
      <c r="C13" s="40" t="str">
        <f>'[3]Месячный отчет Доходы в Excel'!I3</f>
        <v>000 1 00 00000 00 0000 000</v>
      </c>
      <c r="D13" s="42">
        <f>'[3]Месячный отчет Доходы в Excel'!E3</f>
        <v>22871300</v>
      </c>
      <c r="E13" s="42">
        <f>'[3]Месячный отчет Доходы в Excel'!H3</f>
        <v>3726136.24</v>
      </c>
      <c r="F13" s="42">
        <f>'[3]Месячный отчет Доходы в Excel'!F3</f>
        <v>19145163.76</v>
      </c>
      <c r="G13" s="39" t="s">
        <v>26</v>
      </c>
    </row>
    <row r="14" spans="1:7" ht="12.75">
      <c r="A14" s="40" t="str">
        <f>'[3]Месячный отчет Доходы в Excel'!G4</f>
        <v> НАЛОГИ НА ПРИБЫЛЬ, ДОХОДЫ</v>
      </c>
      <c r="B14" s="40" t="str">
        <f>'[3]Месячный отчет Доходы в Excel'!D4</f>
        <v> 020</v>
      </c>
      <c r="C14" s="40" t="str">
        <f>'[3]Месячный отчет Доходы в Excel'!I4</f>
        <v>000 1 01 00000 00 0000 000</v>
      </c>
      <c r="D14" s="42">
        <f>'[3]Месячный отчет Доходы в Excel'!E4</f>
        <v>7452200</v>
      </c>
      <c r="E14" s="42">
        <f>'[3]Месячный отчет Доходы в Excel'!H4</f>
        <v>1257724.65</v>
      </c>
      <c r="F14" s="42">
        <f>'[3]Месячный отчет Доходы в Excel'!F4</f>
        <v>6194475.35</v>
      </c>
      <c r="G14" s="39" t="s">
        <v>27</v>
      </c>
    </row>
    <row r="15" spans="1:7" ht="12.75">
      <c r="A15" s="40" t="str">
        <f>'[3]Месячный отчет Доходы в Excel'!G5</f>
        <v> Налог на доходы физических лиц</v>
      </c>
      <c r="B15" s="40" t="str">
        <f>'[3]Месячный отчет Доходы в Excel'!D5</f>
        <v> 020</v>
      </c>
      <c r="C15" s="40" t="str">
        <f>'[3]Месячный отчет Доходы в Excel'!I5</f>
        <v>000 1 01 02000 01 0000 110</v>
      </c>
      <c r="D15" s="42">
        <f>'[3]Месячный отчет Доходы в Excel'!E5</f>
        <v>7452200</v>
      </c>
      <c r="E15" s="42">
        <f>'[3]Месячный отчет Доходы в Excel'!H5</f>
        <v>1257724.65</v>
      </c>
      <c r="F15" s="42">
        <f>'[3]Месячный отчет Доходы в Excel'!F5</f>
        <v>6194475.35</v>
      </c>
      <c r="G15" s="39" t="s">
        <v>28</v>
      </c>
    </row>
    <row r="16" spans="1:7" ht="67.5" customHeight="1">
      <c r="A16" s="40" t="str">
        <f>'[3]Месячный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'[3]Месячный отчет Доходы в Excel'!D6</f>
        <v> 020</v>
      </c>
      <c r="C16" s="40" t="str">
        <f>'[3]Месячный отчет Доходы в Excel'!I6</f>
        <v>000 1 01 02010 01 0000 110</v>
      </c>
      <c r="D16" s="42">
        <f>'[3]Месячный отчет Доходы в Excel'!E6</f>
        <v>7368500</v>
      </c>
      <c r="E16" s="42">
        <f>'[3]Месячный отчет Доходы в Excel'!H6</f>
        <v>1256797.12</v>
      </c>
      <c r="F16" s="42">
        <f>'[3]Месячный отчет Доходы в Excel'!F6</f>
        <v>6111702.88</v>
      </c>
      <c r="G16" s="39" t="s">
        <v>29</v>
      </c>
    </row>
    <row r="17" spans="1:7" ht="54" customHeight="1">
      <c r="A17" s="40" t="str">
        <f>'[3]Месячный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'[3]Месячный отчет Доходы в Excel'!D7</f>
        <v> 020</v>
      </c>
      <c r="C17" s="40" t="str">
        <f>'[3]Месячный отчет Доходы в Excel'!I7</f>
        <v>000 1 01 02010 01 1000 110</v>
      </c>
      <c r="D17" s="42">
        <f>'[3]Месячный отчет Доходы в Excel'!E7</f>
        <v>0</v>
      </c>
      <c r="E17" s="42">
        <f>'[3]Месячный отчет Доходы в Excel'!H7</f>
        <v>1217976.82</v>
      </c>
      <c r="F17" s="42">
        <f>'[3]Месячный отчет Доходы в Excel'!F7</f>
        <v>-1217976.82</v>
      </c>
      <c r="G17" s="39" t="s">
        <v>30</v>
      </c>
    </row>
    <row r="18" spans="1:7" ht="55.5" customHeight="1">
      <c r="A18" s="40" t="str">
        <f>'[3]Месячный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'[3]Месячный отчет Доходы в Excel'!D8</f>
        <v> 020</v>
      </c>
      <c r="C18" s="40" t="str">
        <f>'[3]Месячный отчет Доходы в Excel'!I8</f>
        <v>000 1 01 02010 01 2000 110</v>
      </c>
      <c r="D18" s="42">
        <f>'[3]Месячный отчет Доходы в Excel'!E8</f>
        <v>0</v>
      </c>
      <c r="E18" s="42">
        <f>'[3]Месячный отчет Доходы в Excel'!H8</f>
        <v>38720.3</v>
      </c>
      <c r="F18" s="42">
        <f>'[3]Месячный отчет Доходы в Excel'!F8</f>
        <v>-38720.3</v>
      </c>
      <c r="G18" s="39" t="s">
        <v>31</v>
      </c>
    </row>
    <row r="19" spans="1:7" ht="55.5" customHeight="1">
      <c r="A19" s="40" t="str">
        <f>'[3]Месячный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'[3]Месячный отчет Доходы в Excel'!D9</f>
        <v> 020</v>
      </c>
      <c r="C19" s="40" t="str">
        <f>'[3]Месячный отчет Доходы в Excel'!I9</f>
        <v>000 1 01 02010 01 3000 110</v>
      </c>
      <c r="D19" s="42">
        <f>'[3]Месячный отчет Доходы в Excel'!E9</f>
        <v>0</v>
      </c>
      <c r="E19" s="42">
        <f>'[3]Месячный отчет Доходы в Excel'!H9</f>
        <v>100</v>
      </c>
      <c r="F19" s="42">
        <f>'[3]Месячный отчет Доходы в Excel'!F9</f>
        <v>-100</v>
      </c>
      <c r="G19" s="39" t="s">
        <v>32</v>
      </c>
    </row>
    <row r="20" spans="1:7" ht="72.75" customHeight="1">
      <c r="A20" s="40" t="str">
        <f>'[3]Месячный отчет Доходы в Excel'!G10</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0" s="40" t="str">
        <f>'[3]Месячный отчет Доходы в Excel'!D10</f>
        <v> 020</v>
      </c>
      <c r="C20" s="40" t="str">
        <f>'[3]Месячный отчет Доходы в Excel'!I10</f>
        <v>000 1 01 02020 01 0000 110</v>
      </c>
      <c r="D20" s="42">
        <f>'[3]Месячный отчет Доходы в Excel'!E10</f>
        <v>19300</v>
      </c>
      <c r="E20" s="42">
        <f>'[3]Месячный отчет Доходы в Excel'!H10</f>
        <v>438.13</v>
      </c>
      <c r="F20" s="42">
        <f>'[3]Месячный отчет Доходы в Excel'!F10</f>
        <v>18861.87</v>
      </c>
      <c r="G20" s="39" t="s">
        <v>33</v>
      </c>
    </row>
    <row r="21" spans="1:7" ht="43.5" customHeight="1">
      <c r="A21" s="40" t="str">
        <f>'[3]Месячный отчет Доходы в Excel'!G11</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1" s="40" t="str">
        <f>'[3]Месячный отчет Доходы в Excel'!D11</f>
        <v> 020</v>
      </c>
      <c r="C21" s="40" t="str">
        <f>'[3]Месячный отчет Доходы в Excel'!I11</f>
        <v>000 1 01 02020 01 1000 110</v>
      </c>
      <c r="D21" s="42">
        <f>'[3]Месячный отчет Доходы в Excel'!E11</f>
        <v>0</v>
      </c>
      <c r="E21" s="42">
        <f>'[3]Месячный отчет Доходы в Excel'!H11</f>
        <v>260.2</v>
      </c>
      <c r="F21" s="42">
        <f>'[3]Месячный отчет Доходы в Excel'!F11</f>
        <v>-260.2</v>
      </c>
      <c r="G21" s="39" t="s">
        <v>34</v>
      </c>
    </row>
    <row r="22" spans="1:7" ht="63" customHeight="1">
      <c r="A22" s="40" t="str">
        <f>'[3]Месячный отчет Доходы в Excel'!G12</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2" s="40" t="str">
        <f>'[3]Месячный отчет Доходы в Excel'!D12</f>
        <v> 020</v>
      </c>
      <c r="C22" s="40" t="str">
        <f>'[3]Месячный отчет Доходы в Excel'!I12</f>
        <v>000 1 01 02020 01 2000 110</v>
      </c>
      <c r="D22" s="42">
        <f>'[3]Месячный отчет Доходы в Excel'!E12</f>
        <v>0</v>
      </c>
      <c r="E22" s="42">
        <f>'[3]Месячный отчет Доходы в Excel'!H12</f>
        <v>177.93</v>
      </c>
      <c r="F22" s="42">
        <f>'[3]Месячный отчет Доходы в Excel'!F12</f>
        <v>-177.93</v>
      </c>
      <c r="G22" s="39" t="s">
        <v>83</v>
      </c>
    </row>
    <row r="23" spans="1:7" ht="36.75" customHeight="1">
      <c r="A23" s="40" t="str">
        <f>'[3]Месячный отчет Доходы в Excel'!G13</f>
        <v> Налог на доходы физических лиц с доходов, полученных физическими лицами в соответствии со статьей 228 Налогового Кодекса Российской Федерации</v>
      </c>
      <c r="B23" s="40" t="str">
        <f>'[3]Месячный отчет Доходы в Excel'!D13</f>
        <v> 020</v>
      </c>
      <c r="C23" s="40" t="str">
        <f>'[3]Месячный отчет Доходы в Excel'!I13</f>
        <v>000 1 01 02030 01 0000 110</v>
      </c>
      <c r="D23" s="42">
        <f>'[3]Месячный отчет Доходы в Excel'!E13</f>
        <v>64400</v>
      </c>
      <c r="E23" s="42">
        <f>'[3]Месячный отчет Доходы в Excel'!H13</f>
        <v>489.4</v>
      </c>
      <c r="F23" s="42">
        <f>'[3]Месячный отчет Доходы в Excel'!F13</f>
        <v>63910.6</v>
      </c>
      <c r="G23" s="39" t="s">
        <v>84</v>
      </c>
    </row>
    <row r="24" spans="1:7" ht="43.5" customHeight="1">
      <c r="A24" s="40" t="str">
        <f>'[3]Месячный отчет Доходы в Excel'!G14</f>
        <v> Налог на доходы физических лиц с доходов, полученных физическими лицами, не являющимися налоговыми резидентами Российской Федерации</v>
      </c>
      <c r="B24" s="40" t="str">
        <f>'[3]Месячный отчет Доходы в Excel'!D14</f>
        <v> 020</v>
      </c>
      <c r="C24" s="40" t="str">
        <f>'[3]Месячный отчет Доходы в Excel'!I14</f>
        <v>000 1 01 02030 01 1000 110</v>
      </c>
      <c r="D24" s="42">
        <f>'[3]Месячный отчет Доходы в Excel'!E14</f>
        <v>0</v>
      </c>
      <c r="E24" s="42">
        <f>'[3]Месячный отчет Доходы в Excel'!H14</f>
        <v>-118.74</v>
      </c>
      <c r="F24" s="42">
        <f>'[3]Месячный отчет Доходы в Excel'!F14</f>
        <v>118.74</v>
      </c>
      <c r="G24" s="39" t="s">
        <v>35</v>
      </c>
    </row>
    <row r="25" spans="1:7" ht="26.25" customHeight="1">
      <c r="A25" s="40" t="str">
        <f>'[3]Месячный отчет Доходы в Excel'!G15</f>
        <v> Налог на доходы физических лиц с доходов, полученных физическими лицами, не являющимися налоговыми резидентами Российской Федерации</v>
      </c>
      <c r="B25" s="40" t="str">
        <f>'[3]Месячный отчет Доходы в Excel'!D15</f>
        <v> 020</v>
      </c>
      <c r="C25" s="40" t="str">
        <f>'[3]Месячный отчет Доходы в Excel'!I15</f>
        <v>000 1 01 02030 01 3000 110</v>
      </c>
      <c r="D25" s="42">
        <f>'[3]Месячный отчет Доходы в Excel'!E15</f>
        <v>0</v>
      </c>
      <c r="E25" s="42">
        <f>'[3]Месячный отчет Доходы в Excel'!H15</f>
        <v>608.14</v>
      </c>
      <c r="F25" s="42">
        <f>'[3]Месячный отчет Доходы в Excel'!F15</f>
        <v>-608.14</v>
      </c>
      <c r="G25" s="39" t="s">
        <v>36</v>
      </c>
    </row>
    <row r="26" spans="1:7" ht="18" customHeight="1">
      <c r="A26" s="40" t="str">
        <f>'[3]Месячный отчет Доходы в Excel'!G16</f>
        <v> НАЛОГИ НА СОВОКУПНЫЙ ДОХОД</v>
      </c>
      <c r="B26" s="40" t="str">
        <f>'[3]Месячный отчет Доходы в Excel'!D16</f>
        <v> 020</v>
      </c>
      <c r="C26" s="40" t="str">
        <f>'[3]Месячный отчет Доходы в Excel'!I16</f>
        <v>000 1 05 00000 00 0000 000</v>
      </c>
      <c r="D26" s="42">
        <f>'[3]Месячный отчет Доходы в Excel'!E16</f>
        <v>2073900</v>
      </c>
      <c r="E26" s="42">
        <f>'[3]Месячный отчет Доходы в Excel'!H16</f>
        <v>1419334.09</v>
      </c>
      <c r="F26" s="42">
        <f>'[3]Месячный отчет Доходы в Excel'!F16</f>
        <v>654565.91</v>
      </c>
      <c r="G26" s="39" t="s">
        <v>85</v>
      </c>
    </row>
    <row r="27" spans="1:7" ht="33" customHeight="1">
      <c r="A27" s="40" t="str">
        <f>'[3]Месячный отчет Доходы в Excel'!G17</f>
        <v> Налог, взимаемый в связи с применением упрощенной системы налогообложения</v>
      </c>
      <c r="B27" s="40" t="str">
        <f>'[3]Месячный отчет Доходы в Excel'!D17</f>
        <v> 020</v>
      </c>
      <c r="C27" s="40" t="str">
        <f>'[3]Месячный отчет Доходы в Excel'!I17</f>
        <v>000 1 05 01000 00 0000 110</v>
      </c>
      <c r="D27" s="42">
        <f>'[3]Месячный отчет Доходы в Excel'!E17</f>
        <v>692100</v>
      </c>
      <c r="E27" s="42">
        <f>'[3]Месячный отчет Доходы в Excel'!H17</f>
        <v>182353.42</v>
      </c>
      <c r="F27" s="42">
        <f>'[3]Месячный отчет Доходы в Excel'!F17</f>
        <v>509746.58</v>
      </c>
      <c r="G27" s="39" t="s">
        <v>37</v>
      </c>
    </row>
    <row r="28" spans="1:7" ht="31.5" customHeight="1">
      <c r="A28" s="40" t="str">
        <f>'[3]Месячный отчет Доходы в Excel'!G18</f>
        <v> Налог, взимаемый с налогоплательщиков, выбравших в качестве объекта налогообложения доходы</v>
      </c>
      <c r="B28" s="40" t="str">
        <f>'[3]Месячный отчет Доходы в Excel'!D18</f>
        <v> 020</v>
      </c>
      <c r="C28" s="40" t="str">
        <f>'[3]Месячный отчет Доходы в Excel'!I18</f>
        <v>000 1 05 01010 01 0000 110</v>
      </c>
      <c r="D28" s="42">
        <f>'[3]Месячный отчет Доходы в Excel'!E18</f>
        <v>587100</v>
      </c>
      <c r="E28" s="42">
        <f>'[3]Месячный отчет Доходы в Excel'!H18</f>
        <v>134707.1</v>
      </c>
      <c r="F28" s="42">
        <f>'[3]Месячный отчет Доходы в Excel'!F18</f>
        <v>452392.9</v>
      </c>
      <c r="G28" s="39" t="s">
        <v>38</v>
      </c>
    </row>
    <row r="29" spans="1:7" ht="34.5" customHeight="1">
      <c r="A29" s="40" t="str">
        <f>'[3]Месячный отчет Доходы в Excel'!G19</f>
        <v> Налог, взимаемый с налогоплательщиков, выбравших в качестве объекта налогообложения доходы</v>
      </c>
      <c r="B29" s="40" t="str">
        <f>'[3]Месячный отчет Доходы в Excel'!D19</f>
        <v> 020</v>
      </c>
      <c r="C29" s="40" t="str">
        <f>'[3]Месячный отчет Доходы в Excel'!I19</f>
        <v>000 1 05 01011 01 0000 110</v>
      </c>
      <c r="D29" s="42">
        <f>'[3]Месячный отчет Доходы в Excel'!E19</f>
        <v>587100</v>
      </c>
      <c r="E29" s="42">
        <f>'[3]Месячный отчет Доходы в Excel'!H19</f>
        <v>134706.12</v>
      </c>
      <c r="F29" s="42">
        <f>'[3]Месячный отчет Доходы в Excel'!F19</f>
        <v>452393.88</v>
      </c>
      <c r="G29" s="39" t="s">
        <v>39</v>
      </c>
    </row>
    <row r="30" spans="1:7" ht="36.75" customHeight="1">
      <c r="A30" s="40" t="str">
        <f>'[3]Месячный отчет Доходы в Excel'!G20</f>
        <v> Налог, взимаемый с налогоплательщиков, выбравших в качестве объекта налогообложения доходы</v>
      </c>
      <c r="B30" s="40" t="str">
        <f>'[3]Месячный отчет Доходы в Excel'!D20</f>
        <v> 020</v>
      </c>
      <c r="C30" s="40" t="str">
        <f>'[3]Месячный отчет Доходы в Excel'!I20</f>
        <v>000 1 05 01011 01 1000 110</v>
      </c>
      <c r="D30" s="42">
        <f>'[3]Месячный отчет Доходы в Excel'!E20</f>
        <v>0</v>
      </c>
      <c r="E30" s="42">
        <f>'[3]Месячный отчет Доходы в Excel'!H20</f>
        <v>134626.74</v>
      </c>
      <c r="F30" s="42">
        <f>'[3]Месячный отчет Доходы в Excel'!F20</f>
        <v>-134626.74</v>
      </c>
      <c r="G30" s="39" t="s">
        <v>40</v>
      </c>
    </row>
    <row r="31" spans="1:7" ht="36" customHeight="1">
      <c r="A31" s="40" t="str">
        <f>'[3]Месячный отчет Доходы в Excel'!G21</f>
        <v> Налог, взимаемый с налогоплательщиков, выбравших в качестве объекта налогообложения доходы</v>
      </c>
      <c r="B31" s="40" t="str">
        <f>'[3]Месячный отчет Доходы в Excel'!D21</f>
        <v> 020</v>
      </c>
      <c r="C31" s="40" t="str">
        <f>'[3]Месячный отчет Доходы в Excel'!I21</f>
        <v>000 1 05 01011 01 2000 110</v>
      </c>
      <c r="D31" s="42">
        <f>'[3]Месячный отчет Доходы в Excel'!E21</f>
        <v>0</v>
      </c>
      <c r="E31" s="42">
        <f>'[3]Месячный отчет Доходы в Excel'!H21</f>
        <v>79.38</v>
      </c>
      <c r="F31" s="42">
        <f>'[3]Месячный отчет Доходы в Excel'!F21</f>
        <v>-79.38</v>
      </c>
      <c r="G31" s="39" t="s">
        <v>41</v>
      </c>
    </row>
    <row r="32" spans="1:7" ht="39.75" customHeight="1">
      <c r="A32" s="40" t="str">
        <f>'[3]Месячный отчет Доходы в Excel'!G22</f>
        <v> Налог, взимаемый с налогоплательщиков, выбравших в качестве объекта налогообложения доходы (за налоговые периоды, истекшие до 1 января 2011 года)</v>
      </c>
      <c r="B32" s="40" t="str">
        <f>'[3]Месячный отчет Доходы в Excel'!D22</f>
        <v> 020</v>
      </c>
      <c r="C32" s="40" t="str">
        <f>'[3]Месячный отчет Доходы в Excel'!I22</f>
        <v>000 1 05 01012 01 0000 110</v>
      </c>
      <c r="D32" s="42">
        <f>'[3]Месячный отчет Доходы в Excel'!E22</f>
        <v>0</v>
      </c>
      <c r="E32" s="42">
        <f>'[3]Месячный отчет Доходы в Excel'!H22</f>
        <v>0.98</v>
      </c>
      <c r="F32" s="42">
        <f>'[3]Месячный отчет Доходы в Excel'!F22</f>
        <v>-0.98</v>
      </c>
      <c r="G32" s="39" t="s">
        <v>42</v>
      </c>
    </row>
    <row r="33" spans="1:7" ht="42.75" customHeight="1">
      <c r="A33" s="40" t="str">
        <f>'[3]Месячный отчет Доходы в Excel'!G23</f>
        <v> Налог, взимаемый с налогоплательщиков, выбравших в качестве объекта налогообложения доходы (за налоговые периоды, истекшие до 1 января 2011 года)</v>
      </c>
      <c r="B33" s="40" t="str">
        <f>'[3]Месячный отчет Доходы в Excel'!D23</f>
        <v> 020</v>
      </c>
      <c r="C33" s="40" t="str">
        <f>'[3]Месячный отчет Доходы в Excel'!I23</f>
        <v>000 1 05 01012 01 2000 110</v>
      </c>
      <c r="D33" s="42">
        <f>'[3]Месячный отчет Доходы в Excel'!E23</f>
        <v>0</v>
      </c>
      <c r="E33" s="42">
        <f>'[3]Месячный отчет Доходы в Excel'!H23</f>
        <v>0.98</v>
      </c>
      <c r="F33" s="42">
        <f>'[3]Месячный отчет Доходы в Excel'!F23</f>
        <v>-0.98</v>
      </c>
      <c r="G33" s="39" t="s">
        <v>88</v>
      </c>
    </row>
    <row r="34" spans="1:7" ht="42.75" customHeight="1">
      <c r="A34" s="40" t="str">
        <f>'[3]Месячный отчет Доходы в Excel'!G24</f>
        <v> Налог, взимаемый с налогоплательщиков, выбравших в качестве объекта налогообложения доходы, уменьшенные на величину расходов</v>
      </c>
      <c r="B34" s="40" t="str">
        <f>'[3]Месячный отчет Доходы в Excel'!D24</f>
        <v> 020</v>
      </c>
      <c r="C34" s="40" t="str">
        <f>'[3]Месячный отчет Доходы в Excel'!I24</f>
        <v>000 1 05 01020 01 0000 110</v>
      </c>
      <c r="D34" s="42">
        <f>'[3]Месячный отчет Доходы в Excel'!E24</f>
        <v>105000</v>
      </c>
      <c r="E34" s="42">
        <f>'[3]Месячный отчет Доходы в Excel'!H24</f>
        <v>25473.69</v>
      </c>
      <c r="F34" s="42">
        <f>'[3]Месячный отчет Доходы в Excel'!F24</f>
        <v>79526.31</v>
      </c>
      <c r="G34" s="39" t="s">
        <v>89</v>
      </c>
    </row>
    <row r="35" spans="1:7" ht="39.75" customHeight="1">
      <c r="A35" s="40" t="str">
        <f>'[3]Месячный отчет Доходы в Excel'!G25</f>
        <v> Налог, взимаемый с налогоплательщиков, выбравших в качестве объекта налогообложения доходы, уменьшенные на величину расходов</v>
      </c>
      <c r="B35" s="40" t="str">
        <f>'[3]Месячный отчет Доходы в Excel'!D25</f>
        <v> 020</v>
      </c>
      <c r="C35" s="40" t="str">
        <f>'[3]Месячный отчет Доходы в Excel'!I25</f>
        <v>000 1 05 01021 01 0000 110</v>
      </c>
      <c r="D35" s="42">
        <f>'[3]Месячный отчет Доходы в Excel'!E25</f>
        <v>105000</v>
      </c>
      <c r="E35" s="42">
        <f>'[3]Месячный отчет Доходы в Excel'!H25</f>
        <v>25473.69</v>
      </c>
      <c r="F35" s="42">
        <f>'[3]Месячный отчет Доходы в Excel'!F25</f>
        <v>79526.31</v>
      </c>
      <c r="G35" s="39" t="s">
        <v>43</v>
      </c>
    </row>
    <row r="36" spans="1:7" ht="46.5" customHeight="1">
      <c r="A36" s="40" t="str">
        <f>'[3]Месячный отчет Доходы в Excel'!G26</f>
        <v> Налог, взимаемый с налогоплательщиков, выбравших в качестве объекта налогообложения доходы, уменьшенные на величину расходов</v>
      </c>
      <c r="B36" s="40" t="str">
        <f>'[3]Месячный отчет Доходы в Excel'!D26</f>
        <v> 020</v>
      </c>
      <c r="C36" s="40" t="str">
        <f>'[3]Месячный отчет Доходы в Excel'!I26</f>
        <v>000 1 05 01021 01 1000 110</v>
      </c>
      <c r="D36" s="42">
        <f>'[3]Месячный отчет Доходы в Excel'!E26</f>
        <v>0</v>
      </c>
      <c r="E36" s="42">
        <f>'[3]Месячный отчет Доходы в Excel'!H26</f>
        <v>25471.36</v>
      </c>
      <c r="F36" s="42">
        <f>'[3]Месячный отчет Доходы в Excel'!F26</f>
        <v>-25471.36</v>
      </c>
      <c r="G36" s="39" t="s">
        <v>97</v>
      </c>
    </row>
    <row r="37" spans="1:7" ht="42.75" customHeight="1">
      <c r="A37" s="40" t="str">
        <f>'[3]Месячный отчет Доходы в Excel'!G27</f>
        <v> Налог, взимаемый с налогоплательщиков, выбравших в качестве объекта налогообложения доходы, уменьшенные на величину расходов</v>
      </c>
      <c r="B37" s="40" t="str">
        <f>'[3]Месячный отчет Доходы в Excel'!D27</f>
        <v> 020</v>
      </c>
      <c r="C37" s="40" t="str">
        <f>'[3]Месячный отчет Доходы в Excel'!I27</f>
        <v>000 1 05 01021 01 2000 110</v>
      </c>
      <c r="D37" s="42">
        <f>'[3]Месячный отчет Доходы в Excel'!E27</f>
        <v>0</v>
      </c>
      <c r="E37" s="42">
        <f>'[3]Месячный отчет Доходы в Excel'!H27</f>
        <v>2.33</v>
      </c>
      <c r="F37" s="42">
        <f>'[3]Месячный отчет Доходы в Excel'!F27</f>
        <v>-2.33</v>
      </c>
      <c r="G37" s="39" t="s">
        <v>44</v>
      </c>
    </row>
    <row r="38" spans="1:7" ht="26.25" customHeight="1">
      <c r="A38" s="40" t="str">
        <f>'[3]Месячный отчет Доходы в Excel'!G28</f>
        <v> Минимальный налог, зачисляемый в бюджеты субъектов Российской Федерации</v>
      </c>
      <c r="B38" s="40" t="str">
        <f>'[3]Месячный отчет Доходы в Excel'!D28</f>
        <v> 020</v>
      </c>
      <c r="C38" s="40" t="str">
        <f>'[3]Месячный отчет Доходы в Excel'!I28</f>
        <v>000 1 05 01050 01 0000 110</v>
      </c>
      <c r="D38" s="42">
        <f>'[3]Месячный отчет Доходы в Excel'!E28</f>
        <v>0</v>
      </c>
      <c r="E38" s="42">
        <f>'[3]Месячный отчет Доходы в Excel'!H28</f>
        <v>22172.63</v>
      </c>
      <c r="F38" s="42">
        <f>'[3]Месячный отчет Доходы в Excel'!F28</f>
        <v>-22172.63</v>
      </c>
      <c r="G38" s="39" t="s">
        <v>45</v>
      </c>
    </row>
    <row r="39" spans="1:7" ht="29.25" customHeight="1">
      <c r="A39" s="40" t="str">
        <f>'[3]Месячный отчет Доходы в Excel'!G29</f>
        <v> Минимальный налог, зачисляемый в бюджеты субъектов Российской Федерации</v>
      </c>
      <c r="B39" s="40" t="str">
        <f>'[3]Месячный отчет Доходы в Excel'!D29</f>
        <v> 020</v>
      </c>
      <c r="C39" s="40" t="str">
        <f>'[3]Месячный отчет Доходы в Excel'!I29</f>
        <v>000 1 05 01050 01 1000 110</v>
      </c>
      <c r="D39" s="42">
        <f>'[3]Месячный отчет Доходы в Excel'!E29</f>
        <v>0</v>
      </c>
      <c r="E39" s="42">
        <f>'[3]Месячный отчет Доходы в Excel'!H29</f>
        <v>22172.63</v>
      </c>
      <c r="F39" s="42">
        <f>'[3]Месячный отчет Доходы в Excel'!F29</f>
        <v>-22172.63</v>
      </c>
      <c r="G39" s="39" t="s">
        <v>46</v>
      </c>
    </row>
    <row r="40" spans="1:7" ht="21" customHeight="1">
      <c r="A40" s="40" t="str">
        <f>'[3]Месячный отчет Доходы в Excel'!G30</f>
        <v> Единый сельскохозяйственный налог</v>
      </c>
      <c r="B40" s="40" t="str">
        <f>'[3]Месячный отчет Доходы в Excel'!D30</f>
        <v> 020</v>
      </c>
      <c r="C40" s="40" t="str">
        <f>'[3]Месячный отчет Доходы в Excel'!I30</f>
        <v>000 1 05 03000 01 0000 110</v>
      </c>
      <c r="D40" s="42">
        <f>'[3]Месячный отчет Доходы в Excel'!E30</f>
        <v>1381800</v>
      </c>
      <c r="E40" s="42">
        <f>'[3]Месячный отчет Доходы в Excel'!H30</f>
        <v>1236980.67</v>
      </c>
      <c r="F40" s="42">
        <f>'[3]Месячный отчет Доходы в Excel'!F30</f>
        <v>144819.33</v>
      </c>
      <c r="G40" s="39" t="s">
        <v>47</v>
      </c>
    </row>
    <row r="41" spans="1:7" ht="18.75" customHeight="1">
      <c r="A41" s="40" t="str">
        <f>'[3]Месячный отчет Доходы в Excel'!G31</f>
        <v> Единый сельскохозяйственный налог</v>
      </c>
      <c r="B41" s="40" t="str">
        <f>'[3]Месячный отчет Доходы в Excel'!D31</f>
        <v> 020</v>
      </c>
      <c r="C41" s="40" t="str">
        <f>'[3]Месячный отчет Доходы в Excel'!I31</f>
        <v>000 1 05 03010 01 0000 110</v>
      </c>
      <c r="D41" s="42">
        <f>'[3]Месячный отчет Доходы в Excel'!E31</f>
        <v>1381800</v>
      </c>
      <c r="E41" s="42">
        <f>'[3]Месячный отчет Доходы в Excel'!H31</f>
        <v>1236980.67</v>
      </c>
      <c r="F41" s="42">
        <f>'[3]Месячный отчет Доходы в Excel'!F31</f>
        <v>144819.33</v>
      </c>
      <c r="G41" s="39" t="s">
        <v>90</v>
      </c>
    </row>
    <row r="42" spans="1:7" ht="23.25" customHeight="1">
      <c r="A42" s="40" t="str">
        <f>'[3]Месячный отчет Доходы в Excel'!G32</f>
        <v> Единый сельскохозяйственный налог</v>
      </c>
      <c r="B42" s="40" t="str">
        <f>'[3]Месячный отчет Доходы в Excel'!D32</f>
        <v> 020</v>
      </c>
      <c r="C42" s="40" t="str">
        <f>'[3]Месячный отчет Доходы в Excel'!I32</f>
        <v>000 1 05 03010 01 1000 110</v>
      </c>
      <c r="D42" s="42">
        <f>'[3]Месячный отчет Доходы в Excel'!E32</f>
        <v>0</v>
      </c>
      <c r="E42" s="42">
        <f>'[3]Месячный отчет Доходы в Excel'!H32</f>
        <v>1235875.5</v>
      </c>
      <c r="F42" s="42">
        <f>'[3]Месячный отчет Доходы в Excel'!F32</f>
        <v>-1235875.5</v>
      </c>
      <c r="G42" s="39" t="s">
        <v>91</v>
      </c>
    </row>
    <row r="43" spans="1:7" ht="26.25" customHeight="1">
      <c r="A43" s="40" t="str">
        <f>'[3]Месячный отчет Доходы в Excel'!G33</f>
        <v> Единый сельскохозяйственный налог</v>
      </c>
      <c r="B43" s="40" t="str">
        <f>'[3]Месячный отчет Доходы в Excel'!D33</f>
        <v> 020</v>
      </c>
      <c r="C43" s="40" t="str">
        <f>'[3]Месячный отчет Доходы в Excel'!I33</f>
        <v>000 1 05 03010 01 2000 110</v>
      </c>
      <c r="D43" s="42">
        <f>'[3]Месячный отчет Доходы в Excel'!E33</f>
        <v>0</v>
      </c>
      <c r="E43" s="42">
        <f>'[3]Месячный отчет Доходы в Excel'!H33</f>
        <v>1105.17</v>
      </c>
      <c r="F43" s="42">
        <f>'[3]Месячный отчет Доходы в Excel'!F33</f>
        <v>-1105.17</v>
      </c>
      <c r="G43" s="39" t="s">
        <v>92</v>
      </c>
    </row>
    <row r="44" spans="1:7" ht="18.75" customHeight="1">
      <c r="A44" s="40" t="str">
        <f>'[3]Месячный отчет Доходы в Excel'!G34</f>
        <v> НАЛОГИ НА ИМУЩЕСТВО</v>
      </c>
      <c r="B44" s="40" t="str">
        <f>'[3]Месячный отчет Доходы в Excel'!D34</f>
        <v> 020</v>
      </c>
      <c r="C44" s="40" t="str">
        <f>'[3]Месячный отчет Доходы в Excel'!I34</f>
        <v>000 1 06 00000 00 0000 000</v>
      </c>
      <c r="D44" s="42">
        <f>'[3]Месячный отчет Доходы в Excel'!E34</f>
        <v>10515100</v>
      </c>
      <c r="E44" s="42">
        <f>'[3]Месячный отчет Доходы в Excel'!H34</f>
        <v>643236.6</v>
      </c>
      <c r="F44" s="42">
        <f>'[3]Месячный отчет Доходы в Excel'!F34</f>
        <v>9871863.4</v>
      </c>
      <c r="G44" s="39" t="s">
        <v>93</v>
      </c>
    </row>
    <row r="45" spans="1:7" ht="19.5" customHeight="1">
      <c r="A45" s="40" t="str">
        <f>'[3]Месячный отчет Доходы в Excel'!G35</f>
        <v> Налог на имущество физических лиц</v>
      </c>
      <c r="B45" s="40" t="str">
        <f>'[3]Месячный отчет Доходы в Excel'!D35</f>
        <v> 020</v>
      </c>
      <c r="C45" s="40" t="str">
        <f>'[3]Месячный отчет Доходы в Excel'!I35</f>
        <v>000 1 06 01000 00 0000 110</v>
      </c>
      <c r="D45" s="42">
        <f>'[3]Месячный отчет Доходы в Excel'!E35</f>
        <v>484900</v>
      </c>
      <c r="E45" s="42">
        <f>'[3]Месячный отчет Доходы в Excel'!H35</f>
        <v>22040.71</v>
      </c>
      <c r="F45" s="42">
        <f>'[3]Месячный отчет Доходы в Excel'!F35</f>
        <v>462859.29</v>
      </c>
      <c r="G45" s="39" t="s">
        <v>94</v>
      </c>
    </row>
    <row r="46" spans="1:7" ht="37.5" customHeight="1">
      <c r="A46" s="40" t="str">
        <f>'[3]Месячный отчет Доходы в Excel'!G36</f>
        <v> Налог на имущество физических лиц, взимаемый по ставкам, применяемым к объектам налогообложения, расположенным в границах поселений</v>
      </c>
      <c r="B46" s="40" t="str">
        <f>'[3]Месячный отчет Доходы в Excel'!D36</f>
        <v> 020</v>
      </c>
      <c r="C46" s="40" t="str">
        <f>'[3]Месячный отчет Доходы в Excel'!I36</f>
        <v>000 1 06 01030 10 0000 110</v>
      </c>
      <c r="D46" s="42">
        <f>'[3]Месячный отчет Доходы в Excel'!E36</f>
        <v>484900</v>
      </c>
      <c r="E46" s="42">
        <f>'[3]Месячный отчет Доходы в Excel'!H36</f>
        <v>22040.71</v>
      </c>
      <c r="F46" s="42">
        <f>'[3]Месячный отчет Доходы в Excel'!F36</f>
        <v>462859.29</v>
      </c>
      <c r="G46" s="39" t="s">
        <v>95</v>
      </c>
    </row>
    <row r="47" spans="1:7" ht="38.25">
      <c r="A47" s="40" t="str">
        <f>'[3]Месячный отчет Доходы в Excel'!G37</f>
        <v> Налог на имущество физических лиц, взимаемый по ставкам, применяемым к объектам налогообложения, расположенным в границах поселений</v>
      </c>
      <c r="B47" s="40" t="str">
        <f>'[3]Месячный отчет Доходы в Excel'!D37</f>
        <v> 020</v>
      </c>
      <c r="C47" s="40" t="str">
        <f>'[3]Месячный отчет Доходы в Excel'!I37</f>
        <v>000 1 06 01030 10 1000 110</v>
      </c>
      <c r="D47" s="42">
        <f>'[3]Месячный отчет Доходы в Excel'!E37</f>
        <v>0</v>
      </c>
      <c r="E47" s="42">
        <f>'[3]Месячный отчет Доходы в Excel'!H37</f>
        <v>20887.59</v>
      </c>
      <c r="F47" s="42">
        <f>'[3]Месячный отчет Доходы в Excel'!F37</f>
        <v>-20887.59</v>
      </c>
      <c r="G47" s="39" t="s">
        <v>48</v>
      </c>
    </row>
    <row r="48" spans="1:7" ht="42.75" customHeight="1">
      <c r="A48" s="40" t="str">
        <f>'[3]Месячный отчет Доходы в Excel'!G38</f>
        <v> Налог на имущество физических лиц, взимаемый по ставкам, применяемым к объектам налогообложения, расположенным в границах поселений</v>
      </c>
      <c r="B48" s="40" t="str">
        <f>'[3]Месячный отчет Доходы в Excel'!D38</f>
        <v> 020</v>
      </c>
      <c r="C48" s="40" t="str">
        <f>'[3]Месячный отчет Доходы в Excel'!I38</f>
        <v>000 1 06 01030 10 2000 110</v>
      </c>
      <c r="D48" s="42">
        <f>'[3]Месячный отчет Доходы в Excel'!E38</f>
        <v>0</v>
      </c>
      <c r="E48" s="42">
        <f>'[3]Месячный отчет Доходы в Excel'!H38</f>
        <v>1153.12</v>
      </c>
      <c r="F48" s="42">
        <f>'[3]Месячный отчет Доходы в Excel'!F38</f>
        <v>-1153.12</v>
      </c>
      <c r="G48" s="39" t="s">
        <v>86</v>
      </c>
    </row>
    <row r="49" spans="1:7" ht="21.75" customHeight="1">
      <c r="A49" s="40" t="str">
        <f>'[3]Месячный отчет Доходы в Excel'!G39</f>
        <v> Земельный налог</v>
      </c>
      <c r="B49" s="40" t="str">
        <f>'[3]Месячный отчет Доходы в Excel'!D39</f>
        <v> 020</v>
      </c>
      <c r="C49" s="40" t="str">
        <f>'[3]Месячный отчет Доходы в Excel'!I39</f>
        <v>000 1 06 06000 00 0000 110</v>
      </c>
      <c r="D49" s="42">
        <f>'[3]Месячный отчет Доходы в Excel'!E39</f>
        <v>10030200</v>
      </c>
      <c r="E49" s="42">
        <f>'[3]Месячный отчет Доходы в Excel'!H39</f>
        <v>621195.89</v>
      </c>
      <c r="F49" s="42">
        <f>'[3]Месячный отчет Доходы в Excel'!F39</f>
        <v>9409004.11</v>
      </c>
      <c r="G49" s="39" t="s">
        <v>49</v>
      </c>
    </row>
    <row r="50" spans="1:7" ht="42" customHeight="1">
      <c r="A50" s="40" t="str">
        <f>'[3]Месячный отчет Доходы в Excel'!G40</f>
        <v> Земельный налог, взимаемый по ставкам, установленным в соответствии с подпунктом 1 пункта 1 статьи 394 Налогового кодекса Российской Федерации</v>
      </c>
      <c r="B50" s="40" t="str">
        <f>'[3]Месячный отчет Доходы в Excel'!D40</f>
        <v> 020</v>
      </c>
      <c r="C50" s="40" t="str">
        <f>'[3]Месячный отчет Доходы в Excel'!I40</f>
        <v>000 1 06 06010 00 0000 110</v>
      </c>
      <c r="D50" s="42">
        <f>'[3]Месячный отчет Доходы в Excel'!E40</f>
        <v>8266300</v>
      </c>
      <c r="E50" s="42">
        <f>'[3]Месячный отчет Доходы в Excel'!H40</f>
        <v>356941.1</v>
      </c>
      <c r="F50" s="42">
        <f>'[3]Месячный отчет Доходы в Excel'!F40</f>
        <v>7909358.9</v>
      </c>
      <c r="G50" s="39" t="s">
        <v>50</v>
      </c>
    </row>
    <row r="51" spans="1:7" ht="55.5" customHeight="1">
      <c r="A51" s="40" t="str">
        <f>'[3]Месячный отчет Доходы в Excel'!G41</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1" s="40" t="str">
        <f>'[3]Месячный отчет Доходы в Excel'!D41</f>
        <v> 020</v>
      </c>
      <c r="C51" s="40" t="str">
        <f>'[3]Месячный отчет Доходы в Excel'!I41</f>
        <v>000 1 06 06013 10 0000 110</v>
      </c>
      <c r="D51" s="42">
        <f>'[3]Месячный отчет Доходы в Excel'!E41</f>
        <v>8266300</v>
      </c>
      <c r="E51" s="42">
        <f>'[3]Месячный отчет Доходы в Excel'!H41</f>
        <v>356941.1</v>
      </c>
      <c r="F51" s="42">
        <f>'[3]Месячный отчет Доходы в Excel'!F41</f>
        <v>7909358.9</v>
      </c>
      <c r="G51" s="39" t="s">
        <v>87</v>
      </c>
    </row>
    <row r="52" spans="1:7" ht="54.75" customHeight="1">
      <c r="A52" s="40" t="str">
        <f>'[3]Месячный отчет Доходы в Excel'!G42</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2" s="40" t="str">
        <f>'[3]Месячный отчет Доходы в Excel'!D42</f>
        <v> 020</v>
      </c>
      <c r="C52" s="40" t="str">
        <f>'[3]Месячный отчет Доходы в Excel'!I42</f>
        <v>000 1 06 06013 10 1000 110</v>
      </c>
      <c r="D52" s="42">
        <f>'[3]Месячный отчет Доходы в Excel'!E42</f>
        <v>0</v>
      </c>
      <c r="E52" s="42">
        <f>'[3]Месячный отчет Доходы в Excel'!H42</f>
        <v>350800.26</v>
      </c>
      <c r="F52" s="42">
        <f>'[3]Месячный отчет Доходы в Excel'!F42</f>
        <v>-350800.26</v>
      </c>
      <c r="G52" s="39" t="s">
        <v>51</v>
      </c>
    </row>
    <row r="53" spans="1:7" ht="52.5" customHeight="1">
      <c r="A53" s="40" t="str">
        <f>'[3]Месячный отчет Доходы в Excel'!G43</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3" s="40" t="str">
        <f>'[3]Месячный отчет Доходы в Excel'!D43</f>
        <v> 020</v>
      </c>
      <c r="C53" s="40" t="str">
        <f>'[3]Месячный отчет Доходы в Excel'!I43</f>
        <v>000 1 06 06013 10 2000 110</v>
      </c>
      <c r="D53" s="42">
        <f>'[3]Месячный отчет Доходы в Excel'!E43</f>
        <v>0</v>
      </c>
      <c r="E53" s="42">
        <f>'[3]Месячный отчет Доходы в Excel'!H43</f>
        <v>6140.84</v>
      </c>
      <c r="F53" s="42">
        <f>'[3]Месячный отчет Доходы в Excel'!F43</f>
        <v>-6140.84</v>
      </c>
      <c r="G53" s="39" t="s">
        <v>52</v>
      </c>
    </row>
    <row r="54" spans="1:7" ht="48" customHeight="1">
      <c r="A54" s="40" t="str">
        <f>'[3]Месячный отчет Доходы в Excel'!G44</f>
        <v> Земельный налог, взимаемый по ставкам, установленным в соответствии с подпунктом 2 пункта 1 статьи 394 Налогового кодекса Российской Федерации</v>
      </c>
      <c r="B54" s="40" t="str">
        <f>'[3]Месячный отчет Доходы в Excel'!D44</f>
        <v> 020</v>
      </c>
      <c r="C54" s="40" t="str">
        <f>'[3]Месячный отчет Доходы в Excel'!I44</f>
        <v>000 1 06 06020 00 0000 110</v>
      </c>
      <c r="D54" s="42">
        <f>'[3]Месячный отчет Доходы в Excel'!E44</f>
        <v>1763900</v>
      </c>
      <c r="E54" s="42">
        <f>'[3]Месячный отчет Доходы в Excel'!H44</f>
        <v>264254.79</v>
      </c>
      <c r="F54" s="42">
        <f>'[3]Месячный отчет Доходы в Excel'!F44</f>
        <v>1499645.21</v>
      </c>
      <c r="G54" s="39" t="s">
        <v>53</v>
      </c>
    </row>
    <row r="55" spans="1:7" ht="52.5" customHeight="1">
      <c r="A55" s="40" t="str">
        <f>'[3]Месячный отчет Доходы в Excel'!G45</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5" s="40" t="str">
        <f>'[3]Месячный отчет Доходы в Excel'!D45</f>
        <v> 020</v>
      </c>
      <c r="C55" s="40" t="str">
        <f>'[3]Месячный отчет Доходы в Excel'!I45</f>
        <v>000 1 06 06023 10 0000 110</v>
      </c>
      <c r="D55" s="42">
        <f>'[3]Месячный отчет Доходы в Excel'!E45</f>
        <v>1763900</v>
      </c>
      <c r="E55" s="42">
        <f>'[3]Месячный отчет Доходы в Excel'!H45</f>
        <v>264254.79</v>
      </c>
      <c r="F55" s="42">
        <f>'[3]Месячный отчет Доходы в Excel'!F45</f>
        <v>1499645.21</v>
      </c>
      <c r="G55" s="39" t="s">
        <v>54</v>
      </c>
    </row>
    <row r="56" spans="1:7" ht="56.25" customHeight="1">
      <c r="A56" s="40" t="str">
        <f>'[3]Месячный отчет Доходы в Excel'!G46</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6" s="40" t="str">
        <f>'[3]Месячный отчет Доходы в Excel'!D46</f>
        <v> 020</v>
      </c>
      <c r="C56" s="40" t="str">
        <f>'[3]Месячный отчет Доходы в Excel'!I46</f>
        <v>000 1 06 06023 10 1000 110</v>
      </c>
      <c r="D56" s="42">
        <f>'[3]Месячный отчет Доходы в Excel'!E46</f>
        <v>0</v>
      </c>
      <c r="E56" s="42">
        <f>'[3]Месячный отчет Доходы в Excel'!H46</f>
        <v>263745.28</v>
      </c>
      <c r="F56" s="42">
        <f>'[3]Месячный отчет Доходы в Excel'!F46</f>
        <v>-263745.28</v>
      </c>
      <c r="G56" s="39" t="s">
        <v>55</v>
      </c>
    </row>
    <row r="57" spans="1:7" ht="57.75" customHeight="1">
      <c r="A57" s="40" t="str">
        <f>'[3]Месячный отчет Доходы в Excel'!G47</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7" s="40" t="str">
        <f>'[3]Месячный отчет Доходы в Excel'!D47</f>
        <v> 020</v>
      </c>
      <c r="C57" s="40" t="str">
        <f>'[3]Месячный отчет Доходы в Excel'!I47</f>
        <v>000 1 06 06023 10 2000 110</v>
      </c>
      <c r="D57" s="42">
        <f>'[3]Месячный отчет Доходы в Excel'!E47</f>
        <v>0</v>
      </c>
      <c r="E57" s="42">
        <f>'[3]Месячный отчет Доходы в Excel'!H47</f>
        <v>509.51</v>
      </c>
      <c r="F57" s="42">
        <f>'[3]Месячный отчет Доходы в Excel'!F47</f>
        <v>-509.51</v>
      </c>
      <c r="G57" s="39" t="s">
        <v>56</v>
      </c>
    </row>
    <row r="58" spans="1:7" ht="21.75" customHeight="1">
      <c r="A58" s="40" t="str">
        <f>'[3]Месячный отчет Доходы в Excel'!G48</f>
        <v> ГОСУДАРСТВЕННАЯ ПОШЛИНА</v>
      </c>
      <c r="B58" s="40" t="str">
        <f>'[3]Месячный отчет Доходы в Excel'!D48</f>
        <v> 020</v>
      </c>
      <c r="C58" s="40" t="str">
        <f>'[3]Месячный отчет Доходы в Excel'!I48</f>
        <v>000 1 08 00000 00 0000 000</v>
      </c>
      <c r="D58" s="42">
        <f>'[3]Месячный отчет Доходы в Excel'!E48</f>
        <v>321300</v>
      </c>
      <c r="E58" s="42">
        <f>'[3]Месячный отчет Доходы в Excel'!H48</f>
        <v>55305</v>
      </c>
      <c r="F58" s="42">
        <f>'[3]Месячный отчет Доходы в Excel'!F48</f>
        <v>265995</v>
      </c>
      <c r="G58" s="39" t="s">
        <v>57</v>
      </c>
    </row>
    <row r="59" spans="1:7" ht="48" customHeight="1">
      <c r="A59" s="40" t="str">
        <f>'[3]Месячный отчет Доходы в Excel'!G49</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59" s="40" t="str">
        <f>'[3]Месячный отчет Доходы в Excel'!D49</f>
        <v> 020</v>
      </c>
      <c r="C59" s="40" t="str">
        <f>'[3]Месячный отчет Доходы в Excel'!I49</f>
        <v>000 1 08 04000 01 0000 110</v>
      </c>
      <c r="D59" s="42">
        <f>'[3]Месячный отчет Доходы в Excel'!E49</f>
        <v>321300</v>
      </c>
      <c r="E59" s="42">
        <f>'[3]Месячный отчет Доходы в Excel'!H49</f>
        <v>55305</v>
      </c>
      <c r="F59" s="42">
        <f>'[3]Месячный отчет Доходы в Excel'!F49</f>
        <v>265995</v>
      </c>
      <c r="G59" s="39" t="s">
        <v>58</v>
      </c>
    </row>
    <row r="60" spans="1:7" ht="72.75" customHeight="1">
      <c r="A60" s="40" t="str">
        <f>'[3]Месячный отчет Доходы в Excel'!G50</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0" s="40" t="str">
        <f>'[3]Месячный отчет Доходы в Excel'!D50</f>
        <v> 020</v>
      </c>
      <c r="C60" s="40" t="str">
        <f>'[3]Месячный отчет Доходы в Excel'!I50</f>
        <v>000 1 08 04020 01 0000 110</v>
      </c>
      <c r="D60" s="42">
        <f>'[3]Месячный отчет Доходы в Excel'!E50</f>
        <v>321300</v>
      </c>
      <c r="E60" s="42">
        <f>'[3]Месячный отчет Доходы в Excel'!H50</f>
        <v>55305</v>
      </c>
      <c r="F60" s="42">
        <f>'[3]Месячный отчет Доходы в Excel'!F50</f>
        <v>265995</v>
      </c>
      <c r="G60" s="39" t="s">
        <v>98</v>
      </c>
    </row>
    <row r="61" spans="1:7" ht="66.75" customHeight="1">
      <c r="A61" s="40" t="str">
        <f>'[3]Месячный отчет Доходы в Excel'!G51</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1" s="40" t="str">
        <f>'[3]Месячный отчет Доходы в Excel'!D51</f>
        <v> 020</v>
      </c>
      <c r="C61" s="40" t="str">
        <f>'[3]Месячный отчет Доходы в Excel'!I51</f>
        <v>000 1 08 04020 01 1000 110</v>
      </c>
      <c r="D61" s="42">
        <f>'[3]Месячный отчет Доходы в Excel'!E51</f>
        <v>0</v>
      </c>
      <c r="E61" s="42">
        <f>'[3]Месячный отчет Доходы в Excel'!H51</f>
        <v>55305</v>
      </c>
      <c r="F61" s="42">
        <f>'[3]Месячный отчет Доходы в Excel'!F51</f>
        <v>-55305</v>
      </c>
      <c r="G61" s="39" t="s">
        <v>59</v>
      </c>
    </row>
    <row r="62" spans="1:7" ht="38.25" customHeight="1">
      <c r="A62" s="40" t="str">
        <f>'[3]Месячный отчет Доходы в Excel'!G52</f>
        <v> ДОХОДЫ ОТ ИСПОЛЬЗОВАНИЯ ИМУЩЕСТВА, НАХОДЯЩЕГОСЯ В ГОСУДАРСТВЕННОЙ И МУНИЦИПАЛЬНОЙ СОБСТВЕННОСТИ</v>
      </c>
      <c r="B62" s="40" t="str">
        <f>'[3]Месячный отчет Доходы в Excel'!D52</f>
        <v> 020</v>
      </c>
      <c r="C62" s="40" t="str">
        <f>'[3]Месячный отчет Доходы в Excel'!I52</f>
        <v>000 1 11 00000 00 0000 000</v>
      </c>
      <c r="D62" s="42">
        <f>'[3]Месячный отчет Доходы в Excel'!E52</f>
        <v>2396900</v>
      </c>
      <c r="E62" s="42">
        <f>'[3]Месячный отчет Доходы в Excel'!H52</f>
        <v>196661.34</v>
      </c>
      <c r="F62" s="42">
        <f>'[3]Месячный отчет Доходы в Excel'!F52</f>
        <v>2200238.66</v>
      </c>
      <c r="G62" s="39" t="s">
        <v>60</v>
      </c>
    </row>
    <row r="63" spans="1:7" ht="67.5" customHeight="1">
      <c r="A63" s="40" t="str">
        <f>'[3]Месячный отчет Доходы в Excel'!G53</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63" s="40" t="str">
        <f>'[3]Месячный отчет Доходы в Excel'!D53</f>
        <v> 020</v>
      </c>
      <c r="C63" s="40" t="str">
        <f>'[3]Месячный отчет Доходы в Excel'!I53</f>
        <v>000 1 11 05000 00 0000 120</v>
      </c>
      <c r="D63" s="42">
        <f>'[3]Месячный отчет Доходы в Excel'!E53</f>
        <v>2331300</v>
      </c>
      <c r="E63" s="42">
        <f>'[3]Месячный отчет Доходы в Excel'!H53</f>
        <v>195916.62</v>
      </c>
      <c r="F63" s="42">
        <f>'[3]Месячный отчет Доходы в Excel'!F53</f>
        <v>2135383.38</v>
      </c>
      <c r="G63" s="39" t="s">
        <v>61</v>
      </c>
    </row>
    <row r="64" spans="1:7" ht="57" customHeight="1">
      <c r="A64" s="40" t="str">
        <f>'[3]Месячный отчет Доходы в Excel'!G54</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64" s="40" t="str">
        <f>'[3]Месячный отчет Доходы в Excel'!D54</f>
        <v> 020</v>
      </c>
      <c r="C64" s="40" t="str">
        <f>'[3]Месячный отчет Доходы в Excel'!I54</f>
        <v>000 1 11 05010 00 0000 120</v>
      </c>
      <c r="D64" s="42">
        <f>'[3]Месячный отчет Доходы в Excel'!E54</f>
        <v>1384500</v>
      </c>
      <c r="E64" s="42">
        <f>'[3]Месячный отчет Доходы в Excel'!H54</f>
        <v>75268.91</v>
      </c>
      <c r="F64" s="42">
        <f>'[3]Месячный отчет Доходы в Excel'!F54</f>
        <v>1309231.09</v>
      </c>
      <c r="G64" s="39" t="s">
        <v>62</v>
      </c>
    </row>
    <row r="65" spans="1:7" ht="68.25" customHeight="1">
      <c r="A65" s="40" t="str">
        <f>'[3]Месячный отчет Доходы в Excel'!G55</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65" s="40" t="str">
        <f>'[3]Месячный отчет Доходы в Excel'!D55</f>
        <v> 020</v>
      </c>
      <c r="C65" s="40" t="str">
        <f>'[3]Месячный отчет Доходы в Excel'!I55</f>
        <v>000 1 11 05013 10 0000 120</v>
      </c>
      <c r="D65" s="42">
        <f>'[3]Месячный отчет Доходы в Excel'!E55</f>
        <v>1384500</v>
      </c>
      <c r="E65" s="42">
        <f>'[3]Месячный отчет Доходы в Excel'!H55</f>
        <v>75268.91</v>
      </c>
      <c r="F65" s="42">
        <f>'[3]Месячный отчет Доходы в Excel'!F55</f>
        <v>1309231.09</v>
      </c>
      <c r="G65" s="39" t="s">
        <v>63</v>
      </c>
    </row>
    <row r="66" spans="1:7" ht="64.5" customHeight="1">
      <c r="A66" s="40" t="str">
        <f>'[3]Месячный отчет Доходы в Excel'!G56</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66" s="40" t="str">
        <f>'[3]Месячный отчет Доходы в Excel'!D56</f>
        <v> 020</v>
      </c>
      <c r="C66" s="40" t="str">
        <f>'[3]Месячный отчет Доходы в Excel'!I56</f>
        <v>000 1 11 05020 00 0000 120</v>
      </c>
      <c r="D66" s="42">
        <f>'[3]Месячный отчет Доходы в Excel'!E56</f>
        <v>536400</v>
      </c>
      <c r="E66" s="42">
        <f>'[3]Месячный отчет Доходы в Excel'!H56</f>
        <v>31694.4</v>
      </c>
      <c r="F66" s="42">
        <f>'[3]Месячный отчет Доходы в Excel'!F56</f>
        <v>504705.6</v>
      </c>
      <c r="G66" s="39" t="s">
        <v>64</v>
      </c>
    </row>
    <row r="67" spans="1:7" ht="56.25" customHeight="1">
      <c r="A67" s="40" t="str">
        <f>'[3]Месячный отчет Доходы в Excel'!G57</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67" s="40" t="str">
        <f>'[3]Месячный отчет Доходы в Excel'!D57</f>
        <v> 020</v>
      </c>
      <c r="C67" s="40" t="str">
        <f>'[3]Месячный отчет Доходы в Excel'!I57</f>
        <v>000 1 11 05025 10 0000 120</v>
      </c>
      <c r="D67" s="42">
        <f>'[3]Месячный отчет Доходы в Excel'!E57</f>
        <v>536400</v>
      </c>
      <c r="E67" s="42">
        <f>'[3]Месячный отчет Доходы в Excel'!H57</f>
        <v>31694.4</v>
      </c>
      <c r="F67" s="42">
        <f>'[3]Месячный отчет Доходы в Excel'!F57</f>
        <v>504705.6</v>
      </c>
      <c r="G67" s="39" t="s">
        <v>65</v>
      </c>
    </row>
    <row r="68" spans="1:7" ht="66" customHeight="1">
      <c r="A68" s="40" t="str">
        <f>'[3]Месячный отчет Доходы в Excel'!G58</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68" s="40" t="str">
        <f>'[3]Месячный отчет Доходы в Excel'!D58</f>
        <v> 020</v>
      </c>
      <c r="C68" s="40" t="str">
        <f>'[3]Месячный отчет Доходы в Excel'!I58</f>
        <v>000 1 11 05030 00 0000 120</v>
      </c>
      <c r="D68" s="42">
        <f>'[3]Месячный отчет Доходы в Excel'!E58</f>
        <v>410400</v>
      </c>
      <c r="E68" s="42">
        <f>'[3]Месячный отчет Доходы в Excel'!H58</f>
        <v>88953.31</v>
      </c>
      <c r="F68" s="42">
        <f>'[3]Месячный отчет Доходы в Excel'!F58</f>
        <v>321446.69</v>
      </c>
      <c r="G68" s="39" t="s">
        <v>66</v>
      </c>
    </row>
    <row r="69" spans="1:7" ht="57" customHeight="1">
      <c r="A69" s="40" t="str">
        <f>'[3]Месячный отчет Доходы в Excel'!G59</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69" s="40" t="str">
        <f>'[3]Месячный отчет Доходы в Excel'!D59</f>
        <v> 020</v>
      </c>
      <c r="C69" s="40" t="str">
        <f>'[3]Месячный отчет Доходы в Excel'!I59</f>
        <v>000 1 11 05035 10 0000 120</v>
      </c>
      <c r="D69" s="42">
        <f>'[3]Месячный отчет Доходы в Excel'!E59</f>
        <v>410400</v>
      </c>
      <c r="E69" s="42">
        <f>'[3]Месячный отчет Доходы в Excel'!H59</f>
        <v>88953.31</v>
      </c>
      <c r="F69" s="42">
        <f>'[3]Месячный отчет Доходы в Excel'!F59</f>
        <v>321446.69</v>
      </c>
      <c r="G69" s="39" t="s">
        <v>67</v>
      </c>
    </row>
    <row r="70" spans="1:7" ht="36.75" customHeight="1">
      <c r="A70" s="40" t="str">
        <f>'[3]Месячный отчет Доходы в Excel'!G60</f>
        <v> Платежи от государственных и муниципальных унитарных предприятий</v>
      </c>
      <c r="B70" s="40" t="str">
        <f>'[3]Месячный отчет Доходы в Excel'!D60</f>
        <v> 020</v>
      </c>
      <c r="C70" s="40" t="str">
        <f>'[3]Месячный отчет Доходы в Excel'!I60</f>
        <v>000 1 11 07000 00 0000 120</v>
      </c>
      <c r="D70" s="42">
        <f>'[3]Месячный отчет Доходы в Excel'!E60</f>
        <v>300</v>
      </c>
      <c r="E70" s="42">
        <f>'[3]Месячный отчет Доходы в Excel'!H60</f>
        <v>744.72</v>
      </c>
      <c r="F70" s="42">
        <f>'[3]Месячный отчет Доходы в Excel'!F60</f>
        <v>-444.72</v>
      </c>
      <c r="G70" s="39" t="s">
        <v>68</v>
      </c>
    </row>
    <row r="71" spans="1:7" ht="44.25" customHeight="1">
      <c r="A71" s="40" t="str">
        <f>'[3]Месячный отчет Доходы в Excel'!G61</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1" s="40" t="str">
        <f>'[3]Месячный отчет Доходы в Excel'!D61</f>
        <v> 020</v>
      </c>
      <c r="C71" s="40" t="str">
        <f>'[3]Месячный отчет Доходы в Excel'!I61</f>
        <v>000 1 11 07010 00 0000 120</v>
      </c>
      <c r="D71" s="42">
        <f>'[3]Месячный отчет Доходы в Excel'!E61</f>
        <v>300</v>
      </c>
      <c r="E71" s="42">
        <f>'[3]Месячный отчет Доходы в Excel'!H61</f>
        <v>744.72</v>
      </c>
      <c r="F71" s="42">
        <f>'[3]Месячный отчет Доходы в Excel'!F61</f>
        <v>-444.72</v>
      </c>
      <c r="G71" s="39" t="s">
        <v>69</v>
      </c>
    </row>
    <row r="72" spans="1:7" ht="48.75" customHeight="1">
      <c r="A72" s="40" t="str">
        <f>'[3]Месячный отчет Доходы в Excel'!G62</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72" s="40" t="str">
        <f>'[3]Месячный отчет Доходы в Excel'!D62</f>
        <v> 020</v>
      </c>
      <c r="C72" s="40" t="str">
        <f>'[3]Месячный отчет Доходы в Excel'!I62</f>
        <v>000 1 11 07015 10 0000 120</v>
      </c>
      <c r="D72" s="42">
        <f>'[3]Месячный отчет Доходы в Excel'!E62</f>
        <v>300</v>
      </c>
      <c r="E72" s="42">
        <f>'[3]Месячный отчет Доходы в Excel'!H62</f>
        <v>744.72</v>
      </c>
      <c r="F72" s="42">
        <f>'[3]Месячный отчет Доходы в Excel'!F62</f>
        <v>-444.72</v>
      </c>
      <c r="G72" s="39" t="s">
        <v>70</v>
      </c>
    </row>
    <row r="73" spans="1:7" ht="72" customHeight="1">
      <c r="A73" s="40" t="str">
        <f>'[3]Месячный отчет Доходы в Excel'!G63</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73" s="40" t="str">
        <f>'[3]Месячный отчет Доходы в Excel'!D63</f>
        <v> 020</v>
      </c>
      <c r="C73" s="40" t="str">
        <f>'[3]Месячный отчет Доходы в Excel'!I63</f>
        <v>000 1 11 09000 00 0000 120</v>
      </c>
      <c r="D73" s="42">
        <f>'[3]Месячный отчет Доходы в Excel'!E63</f>
        <v>65300</v>
      </c>
      <c r="E73" s="42">
        <f>'[3]Месячный отчет Доходы в Excel'!H63</f>
        <v>0</v>
      </c>
      <c r="F73" s="42">
        <f>'[3]Месячный отчет Доходы в Excel'!F63</f>
        <v>65300</v>
      </c>
      <c r="G73" s="39" t="s">
        <v>71</v>
      </c>
    </row>
    <row r="74" spans="1:7" ht="67.5" customHeight="1">
      <c r="A74" s="40" t="str">
        <f>'[3]Месячный отчет Доходы в Excel'!G64</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74" s="40" t="str">
        <f>'[3]Месячный отчет Доходы в Excel'!D64</f>
        <v> 020</v>
      </c>
      <c r="C74" s="40" t="str">
        <f>'[3]Месячный отчет Доходы в Excel'!I64</f>
        <v>000 1 11 09040 00 0000 120</v>
      </c>
      <c r="D74" s="42">
        <f>'[3]Месячный отчет Доходы в Excel'!E64</f>
        <v>65300</v>
      </c>
      <c r="E74" s="42">
        <f>'[3]Месячный отчет Доходы в Excel'!H64</f>
        <v>0</v>
      </c>
      <c r="F74" s="42">
        <f>'[3]Месячный отчет Доходы в Excel'!F64</f>
        <v>65300</v>
      </c>
      <c r="G74" s="39" t="s">
        <v>72</v>
      </c>
    </row>
    <row r="75" spans="1:7" ht="66" customHeight="1">
      <c r="A75" s="40" t="str">
        <f>'[3]Месячный отчет Доходы в Excel'!G65</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75" s="40" t="str">
        <f>'[3]Месячный отчет Доходы в Excel'!D65</f>
        <v> 020</v>
      </c>
      <c r="C75" s="40" t="str">
        <f>'[3]Месячный отчет Доходы в Excel'!I65</f>
        <v>000 1 11 09045 10 0000 120</v>
      </c>
      <c r="D75" s="42">
        <f>'[3]Месячный отчет Доходы в Excel'!E65</f>
        <v>65300</v>
      </c>
      <c r="E75" s="42">
        <f>'[3]Месячный отчет Доходы в Excel'!H65</f>
        <v>0</v>
      </c>
      <c r="F75" s="42">
        <f>'[3]Месячный отчет Доходы в Excel'!F65</f>
        <v>65300</v>
      </c>
      <c r="G75" s="39" t="s">
        <v>73</v>
      </c>
    </row>
    <row r="76" spans="1:7" ht="32.25" customHeight="1">
      <c r="A76" s="40" t="str">
        <f>'[3]Месячный отчет Доходы в Excel'!G66</f>
        <v> ДОХОДЫ ОТ ПРОДАЖИ МАТЕРИАЛЬНЫХ И НЕМАТЕРИАЛЬНЫХ АКТИВОВ</v>
      </c>
      <c r="B76" s="40" t="str">
        <f>'[3]Месячный отчет Доходы в Excel'!D66</f>
        <v> 020</v>
      </c>
      <c r="C76" s="40" t="str">
        <f>'[3]Месячный отчет Доходы в Excel'!I66</f>
        <v>000 1 14 00000 00 0000 000</v>
      </c>
      <c r="D76" s="42">
        <f>'[3]Месячный отчет Доходы в Excel'!E66</f>
        <v>51400</v>
      </c>
      <c r="E76" s="42">
        <f>'[3]Месячный отчет Доходы в Excel'!H66</f>
        <v>133474.56</v>
      </c>
      <c r="F76" s="42">
        <f>'[3]Месячный отчет Доходы в Excel'!F66</f>
        <v>-82074.56</v>
      </c>
      <c r="G76" s="39" t="s">
        <v>96</v>
      </c>
    </row>
    <row r="77" spans="1:7" ht="58.5" customHeight="1">
      <c r="A77" s="40" t="str">
        <f>'[3]Месячный отчет Доходы в Excel'!G67</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77" s="40" t="str">
        <f>'[3]Месячный отчет Доходы в Excel'!D67</f>
        <v> 020</v>
      </c>
      <c r="C77" s="40" t="str">
        <f>'[3]Месячный отчет Доходы в Excel'!I67</f>
        <v>000 1 14 06000 00 0000 430</v>
      </c>
      <c r="D77" s="42">
        <f>'[3]Месячный отчет Доходы в Excel'!E67</f>
        <v>51400</v>
      </c>
      <c r="E77" s="42">
        <f>'[3]Месячный отчет Доходы в Excel'!H67</f>
        <v>133474.56</v>
      </c>
      <c r="F77" s="42">
        <f>'[3]Месячный отчет Доходы в Excel'!F67</f>
        <v>-82074.56</v>
      </c>
      <c r="G77" s="39" t="s">
        <v>74</v>
      </c>
    </row>
    <row r="78" spans="1:7" ht="35.25" customHeight="1">
      <c r="A78" s="40" t="str">
        <f>'[3]Месячный отчет Доходы в Excel'!G68</f>
        <v> Доходы от продажи земельных участков, государственная собственность на которые не разграничена</v>
      </c>
      <c r="B78" s="40" t="str">
        <f>'[3]Месячный отчет Доходы в Excel'!D68</f>
        <v> 020</v>
      </c>
      <c r="C78" s="40" t="str">
        <f>'[3]Месячный отчет Доходы в Excel'!I68</f>
        <v>000 1 14 06010 00 0000 430</v>
      </c>
      <c r="D78" s="42">
        <f>'[3]Месячный отчет Доходы в Excel'!E68</f>
        <v>51400</v>
      </c>
      <c r="E78" s="42">
        <f>'[3]Месячный отчет Доходы в Excel'!H68</f>
        <v>5797.11</v>
      </c>
      <c r="F78" s="42">
        <f>'[3]Месячный отчет Доходы в Excel'!F68</f>
        <v>45602.89</v>
      </c>
      <c r="G78" s="39" t="s">
        <v>75</v>
      </c>
    </row>
    <row r="79" spans="1:7" ht="42.75" customHeight="1">
      <c r="A79" s="40" t="str">
        <f>'[3]Месячный отчет Доходы в Excel'!G69</f>
        <v> Доходы от продажи земельных участков, государственная собственность на которые не разграничена и которые расположены в границах поселений</v>
      </c>
      <c r="B79" s="40" t="str">
        <f>'[3]Месячный отчет Доходы в Excel'!D69</f>
        <v> 020</v>
      </c>
      <c r="C79" s="40" t="str">
        <f>'[3]Месячный отчет Доходы в Excel'!I69</f>
        <v>000 1 14 06013 10 0000 430</v>
      </c>
      <c r="D79" s="42">
        <f>'[3]Месячный отчет Доходы в Excel'!E69</f>
        <v>51400</v>
      </c>
      <c r="E79" s="42">
        <f>'[3]Месячный отчет Доходы в Excel'!H69</f>
        <v>5797.11</v>
      </c>
      <c r="F79" s="42">
        <f>'[3]Месячный отчет Доходы в Excel'!F69</f>
        <v>45602.89</v>
      </c>
      <c r="G79" s="39" t="s">
        <v>76</v>
      </c>
    </row>
    <row r="80" spans="1:7" ht="42" customHeight="1">
      <c r="A80" s="40" t="str">
        <f>'[3]Месячный отчет Доходы в Excel'!G70</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80" s="40" t="str">
        <f>'[3]Месячный отчет Доходы в Excel'!D70</f>
        <v> 020</v>
      </c>
      <c r="C80" s="40" t="str">
        <f>'[3]Месячный отчет Доходы в Excel'!I70</f>
        <v>000 1 14 06020 00 0000 430</v>
      </c>
      <c r="D80" s="42">
        <f>'[3]Месячный отчет Доходы в Excel'!E70</f>
        <v>0</v>
      </c>
      <c r="E80" s="42">
        <f>'[3]Месячный отчет Доходы в Excel'!H70</f>
        <v>127677.45</v>
      </c>
      <c r="F80" s="42">
        <f>'[3]Месячный отчет Доходы в Excel'!F70</f>
        <v>-127677.45</v>
      </c>
      <c r="G80" s="39" t="s">
        <v>77</v>
      </c>
    </row>
    <row r="81" spans="1:7" ht="42.75" customHeight="1">
      <c r="A81" s="40" t="str">
        <f>'[3]Месячный отчет Доходы в Excel'!G71</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81" s="40" t="str">
        <f>'[3]Месячный отчет Доходы в Excel'!D71</f>
        <v> 020</v>
      </c>
      <c r="C81" s="40" t="str">
        <f>'[3]Месячный отчет Доходы в Excel'!I71</f>
        <v>000 1 14 06025 10 0000 430</v>
      </c>
      <c r="D81" s="42">
        <f>'[3]Месячный отчет Доходы в Excel'!E71</f>
        <v>0</v>
      </c>
      <c r="E81" s="42">
        <f>'[3]Месячный отчет Доходы в Excel'!H71</f>
        <v>127677.45</v>
      </c>
      <c r="F81" s="42">
        <f>'[3]Месячный отчет Доходы в Excel'!F71</f>
        <v>-127677.45</v>
      </c>
      <c r="G81" s="39" t="s">
        <v>78</v>
      </c>
    </row>
    <row r="82" spans="1:7" ht="18" customHeight="1">
      <c r="A82" s="40" t="str">
        <f>'[3]Месячный отчет Доходы в Excel'!G72</f>
        <v> ШТРАФЫ, САНКЦИИ, ВОЗМЕЩЕНИЕ УЩЕРБА</v>
      </c>
      <c r="B82" s="40" t="str">
        <f>'[3]Месячный отчет Доходы в Excel'!D72</f>
        <v> 020</v>
      </c>
      <c r="C82" s="40" t="str">
        <f>'[3]Месячный отчет Доходы в Excel'!I72</f>
        <v>000 1 16 00000 00 0000 000</v>
      </c>
      <c r="D82" s="42">
        <f>'[3]Месячный отчет Доходы в Excel'!E72</f>
        <v>60500</v>
      </c>
      <c r="E82" s="42">
        <f>'[3]Месячный отчет Доходы в Excel'!H72</f>
        <v>20400</v>
      </c>
      <c r="F82" s="42">
        <f>'[3]Месячный отчет Доходы в Excel'!F72</f>
        <v>40100</v>
      </c>
      <c r="G82" s="39" t="s">
        <v>79</v>
      </c>
    </row>
    <row r="83" spans="1:7" ht="41.25" customHeight="1">
      <c r="A83" s="40" t="str">
        <f>'[3]Месячный отчет Доходы в Excel'!G73</f>
        <v> Денежные взыскания (штрафы), установленные законами субъектов Российской Федерации за несоблюдение муниципальных правовых актов</v>
      </c>
      <c r="B83" s="40" t="str">
        <f>'[3]Месячный отчет Доходы в Excel'!D73</f>
        <v> 020</v>
      </c>
      <c r="C83" s="40" t="str">
        <f>'[3]Месячный отчет Доходы в Excel'!I73</f>
        <v>000 1 16 51000 02 0000 140</v>
      </c>
      <c r="D83" s="42">
        <f>'[3]Месячный отчет Доходы в Excel'!E73</f>
        <v>0</v>
      </c>
      <c r="E83" s="42">
        <f>'[3]Месячный отчет Доходы в Excel'!H73</f>
        <v>20200</v>
      </c>
      <c r="F83" s="42">
        <f>'[3]Месячный отчет Доходы в Excel'!F73</f>
        <v>-20200</v>
      </c>
      <c r="G83" s="39" t="s">
        <v>80</v>
      </c>
    </row>
    <row r="84" spans="1:7" ht="58.5" customHeight="1">
      <c r="A84" s="40" t="str">
        <f>'[3]Месячный отчет Доходы в Excel'!G74</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84" s="40" t="str">
        <f>'[3]Месячный отчет Доходы в Excel'!D74</f>
        <v> 020</v>
      </c>
      <c r="C84" s="40" t="str">
        <f>'[3]Месячный отчет Доходы в Excel'!I74</f>
        <v>000 1 16 51040 02 0000 140</v>
      </c>
      <c r="D84" s="42">
        <f>'[3]Месячный отчет Доходы в Excel'!E74</f>
        <v>0</v>
      </c>
      <c r="E84" s="42">
        <f>'[3]Месячный отчет Доходы в Excel'!H74</f>
        <v>20200</v>
      </c>
      <c r="F84" s="42">
        <f>'[3]Месячный отчет Доходы в Excel'!F74</f>
        <v>-20200</v>
      </c>
      <c r="G84" s="39" t="s">
        <v>81</v>
      </c>
    </row>
    <row r="85" spans="1:7" ht="30.75" customHeight="1">
      <c r="A85" s="40" t="str">
        <f>'[3]Месячный отчет Доходы в Excel'!G75</f>
        <v> Прочие поступления от денежных взысканий (штрафов) и иных сумм в возмещение ущерба</v>
      </c>
      <c r="B85" s="40" t="str">
        <f>'[3]Месячный отчет Доходы в Excel'!D75</f>
        <v> 020</v>
      </c>
      <c r="C85" s="40" t="str">
        <f>'[3]Месячный отчет Доходы в Excel'!I75</f>
        <v>000 1 16 90000 00 0000 140</v>
      </c>
      <c r="D85" s="42">
        <f>'[3]Месячный отчет Доходы в Excel'!E75</f>
        <v>60500</v>
      </c>
      <c r="E85" s="42">
        <f>'[3]Месячный отчет Доходы в Excel'!H75</f>
        <v>200</v>
      </c>
      <c r="F85" s="42">
        <f>'[3]Месячный отчет Доходы в Excel'!F75</f>
        <v>60300</v>
      </c>
      <c r="G85" s="39" t="s">
        <v>82</v>
      </c>
    </row>
    <row r="86" spans="1:7" ht="30.75" customHeight="1">
      <c r="A86" s="40" t="str">
        <f>'[3]Месячный отчет Доходы в Excel'!G76</f>
        <v> Прочие поступления от денежных взысканий (штрафов) и иных сумм в возмещение ущерба, зачисляемые в бюджеты поселений</v>
      </c>
      <c r="B86" s="40" t="str">
        <f>'[3]Месячный отчет Доходы в Excel'!D76</f>
        <v> 020</v>
      </c>
      <c r="C86" s="40" t="str">
        <f>'[3]Месячный отчет Доходы в Excel'!I76</f>
        <v>000 1 16 90050 10 0000 140</v>
      </c>
      <c r="D86" s="42">
        <f>'[3]Месячный отчет Доходы в Excel'!E76</f>
        <v>60500</v>
      </c>
      <c r="E86" s="42">
        <f>'[3]Месячный отчет Доходы в Excel'!H76</f>
        <v>200</v>
      </c>
      <c r="F86" s="42">
        <f>'[3]Месячный отчет Доходы в Excel'!F76</f>
        <v>60300</v>
      </c>
      <c r="G86" s="39"/>
    </row>
    <row r="87" spans="1:7" ht="24.75" customHeight="1">
      <c r="A87" s="40" t="str">
        <f>'[3]Месячный отчет Доходы в Excel'!G77</f>
        <v> БЕЗВОЗМЕЗДНЫЕ ПОСТУПЛЕНИЯ</v>
      </c>
      <c r="B87" s="40" t="str">
        <f>'[3]Месячный отчет Доходы в Excel'!D77</f>
        <v> 020</v>
      </c>
      <c r="C87" s="40" t="str">
        <f>'[3]Месячный отчет Доходы в Excel'!I77</f>
        <v>000 2 00 00000 00 0000 000</v>
      </c>
      <c r="D87" s="42">
        <v>11190997</v>
      </c>
      <c r="E87" s="42">
        <f>'[3]Месячный отчет Доходы в Excel'!H77</f>
        <v>6570265</v>
      </c>
      <c r="F87" s="42">
        <f>'[3]Месячный отчет Доходы в Excel'!F77</f>
        <v>4620768</v>
      </c>
      <c r="G87" s="39"/>
    </row>
    <row r="88" spans="1:7" ht="31.5" customHeight="1">
      <c r="A88" s="40" t="str">
        <f>'[3]Месячный отчет Доходы в Excel'!G78</f>
        <v> Безвозмездные поступления от других бюджетов бюджетной системы Российской Федерации</v>
      </c>
      <c r="B88" s="40" t="str">
        <f>'[3]Месячный отчет Доходы в Excel'!D78</f>
        <v> 020</v>
      </c>
      <c r="C88" s="40" t="str">
        <f>'[3]Месячный отчет Доходы в Excel'!I78</f>
        <v>000 2 02 00000 00 0000 000</v>
      </c>
      <c r="D88" s="42">
        <f>'[3]Месячный отчет Доходы в Excel'!E78</f>
        <v>11191433</v>
      </c>
      <c r="E88" s="42">
        <f>'[3]Месячный отчет Доходы в Excel'!H78</f>
        <v>6570701</v>
      </c>
      <c r="F88" s="42">
        <f>'[3]Месячный отчет Доходы в Excel'!F78</f>
        <v>4620732</v>
      </c>
      <c r="G88" s="39"/>
    </row>
    <row r="89" spans="1:7" ht="31.5" customHeight="1">
      <c r="A89" s="40" t="str">
        <f>'[3]Месячный отчет Доходы в Excel'!G79</f>
        <v> Дотации бюджетам субъектов Российской Федерации и муниципальных образований</v>
      </c>
      <c r="B89" s="40" t="str">
        <f>'[3]Месячный отчет Доходы в Excel'!D79</f>
        <v> 020</v>
      </c>
      <c r="C89" s="40" t="str">
        <f>'[3]Месячный отчет Доходы в Excel'!I79</f>
        <v>000 2 02 01000 00 0000 151</v>
      </c>
      <c r="D89" s="42">
        <f>'[3]Месячный отчет Доходы в Excel'!E79</f>
        <v>3945300</v>
      </c>
      <c r="E89" s="42">
        <f>'[3]Месячный отчет Доходы в Excel'!H79</f>
        <v>2063800</v>
      </c>
      <c r="F89" s="42">
        <f>'[3]Месячный отчет Доходы в Excel'!F79</f>
        <v>1881500</v>
      </c>
      <c r="G89" s="39"/>
    </row>
    <row r="90" spans="1:7" ht="20.25" customHeight="1">
      <c r="A90" s="40" t="str">
        <f>'[3]Месячный отчет Доходы в Excel'!G80</f>
        <v> Дотации на выравнивание бюджетной обеспеченности</v>
      </c>
      <c r="B90" s="40" t="str">
        <f>'[3]Месячный отчет Доходы в Excel'!D80</f>
        <v> 020</v>
      </c>
      <c r="C90" s="40" t="str">
        <f>'[3]Месячный отчет Доходы в Excel'!I80</f>
        <v>000 2 02 01001 00 0000 151</v>
      </c>
      <c r="D90" s="42">
        <f>'[3]Месячный отчет Доходы в Excel'!E80</f>
        <v>2063800</v>
      </c>
      <c r="E90" s="42">
        <f>'[3]Месячный отчет Доходы в Excel'!H80</f>
        <v>2063800</v>
      </c>
      <c r="F90" s="42">
        <f>'[3]Месячный отчет Доходы в Excel'!F80</f>
        <v>0</v>
      </c>
      <c r="G90" s="53"/>
    </row>
    <row r="91" spans="1:8" ht="32.25" customHeight="1">
      <c r="A91" s="40" t="str">
        <f>'[3]Месячный отчет Доходы в Excel'!G81</f>
        <v> Дотации бюджетам поселений на выравнивание уровня бюджетной обеспеченности</v>
      </c>
      <c r="B91" s="40" t="str">
        <f>'[3]Месячный отчет Доходы в Excel'!D81</f>
        <v> 020</v>
      </c>
      <c r="C91" s="40" t="str">
        <f>'[3]Месячный отчет Доходы в Excel'!I81</f>
        <v>000 2 02 01001 10 0000 151</v>
      </c>
      <c r="D91" s="42">
        <f>'[3]Месячный отчет Доходы в Excel'!E81</f>
        <v>2063800</v>
      </c>
      <c r="E91" s="42">
        <f>'[3]Месячный отчет Доходы в Excel'!H81</f>
        <v>2063800</v>
      </c>
      <c r="F91" s="42">
        <f>'[3]Месячный отчет Доходы в Excel'!F81</f>
        <v>0</v>
      </c>
      <c r="G91" s="55"/>
      <c r="H91" s="24"/>
    </row>
    <row r="92" spans="1:8" ht="36" customHeight="1">
      <c r="A92" s="40" t="str">
        <f>'[3]Месячный отчет Доходы в Excel'!G82</f>
        <v> Дотации бюджетам на поддержку мер по обеспечению сбалансированности бюджетов</v>
      </c>
      <c r="B92" s="40" t="str">
        <f>'[3]Месячный отчет Доходы в Excel'!D82</f>
        <v> 020</v>
      </c>
      <c r="C92" s="40" t="str">
        <f>'[3]Месячный отчет Доходы в Excel'!I82</f>
        <v>000 2 02 01003 00 0000 151</v>
      </c>
      <c r="D92" s="42">
        <f>'[3]Месячный отчет Доходы в Excel'!E82</f>
        <v>1881500</v>
      </c>
      <c r="E92" s="42">
        <f>'[3]Месячный отчет Доходы в Excel'!H82</f>
        <v>0</v>
      </c>
      <c r="F92" s="42">
        <f>'[3]Месячный отчет Доходы в Excel'!F82</f>
        <v>1881500</v>
      </c>
      <c r="G92" s="55"/>
      <c r="H92" s="24"/>
    </row>
    <row r="93" spans="1:8" ht="27.75" customHeight="1">
      <c r="A93" s="40" t="str">
        <f>'[3]Месячный отчет Доходы в Excel'!G83</f>
        <v> Дотации бюджетам поселений на поддержку мер по обеспечению сбалансированности бюджетов</v>
      </c>
      <c r="B93" s="40" t="str">
        <f>'[3]Месячный отчет Доходы в Excel'!D83</f>
        <v> 020</v>
      </c>
      <c r="C93" s="40" t="str">
        <f>'[3]Месячный отчет Доходы в Excel'!I83</f>
        <v>000 2 02 01003 10 0000 151</v>
      </c>
      <c r="D93" s="42">
        <f>'[3]Месячный отчет Доходы в Excel'!E83</f>
        <v>1881500</v>
      </c>
      <c r="E93" s="42">
        <f>'[3]Месячный отчет Доходы в Excel'!H83</f>
        <v>0</v>
      </c>
      <c r="F93" s="42">
        <f>'[3]Месячный отчет Доходы в Excel'!F83</f>
        <v>1881500</v>
      </c>
      <c r="G93" s="55"/>
      <c r="H93" s="24"/>
    </row>
    <row r="94" spans="1:8" ht="36.75" customHeight="1">
      <c r="A94" s="40" t="str">
        <f>'[3]Месячный отчет Доходы в Excel'!G84</f>
        <v> Субвенции бюджетам субъектов Российской Федерации и муниципальных образований</v>
      </c>
      <c r="B94" s="40" t="str">
        <f>'[3]Месячный отчет Доходы в Excel'!D84</f>
        <v> 020</v>
      </c>
      <c r="C94" s="40" t="str">
        <f>'[3]Месячный отчет Доходы в Excel'!I84</f>
        <v>000 2 02 03000 00 0000 151</v>
      </c>
      <c r="D94" s="42">
        <f>'[3]Месячный отчет Доходы в Excel'!E84</f>
        <v>617800</v>
      </c>
      <c r="E94" s="42">
        <f>'[3]Месячный отчет Доходы в Excel'!H84</f>
        <v>617600</v>
      </c>
      <c r="F94" s="42">
        <f>'[3]Месячный отчет Доходы в Excel'!F84</f>
        <v>200</v>
      </c>
      <c r="G94" s="55"/>
      <c r="H94" s="24"/>
    </row>
    <row r="95" spans="1:8" ht="30.75" customHeight="1">
      <c r="A95" s="40" t="str">
        <f>'[3]Месячный отчет Доходы в Excel'!G85</f>
        <v> Субвенции бюджетам на осуществление первичного воинского учета на территориях, где отсутствуют военные комиссариаты</v>
      </c>
      <c r="B95" s="40" t="str">
        <f>'[3]Месячный отчет Доходы в Excel'!D85</f>
        <v> 020</v>
      </c>
      <c r="C95" s="40" t="str">
        <f>'[3]Месячный отчет Доходы в Excel'!I85</f>
        <v>000 2 02 03015 00 0000 151</v>
      </c>
      <c r="D95" s="42">
        <f>'[3]Месячный отчет Доходы в Excel'!E85</f>
        <v>617600</v>
      </c>
      <c r="E95" s="42">
        <f>'[3]Месячный отчет Доходы в Excel'!H85</f>
        <v>617600</v>
      </c>
      <c r="F95" s="42">
        <f>'[3]Месячный отчет Доходы в Excel'!F85</f>
        <v>0</v>
      </c>
      <c r="G95" s="55"/>
      <c r="H95" s="24"/>
    </row>
    <row r="96" spans="1:8" ht="42" customHeight="1">
      <c r="A96" s="40" t="str">
        <f>'[3]Месячный отчет Доходы в Excel'!G86</f>
        <v> Субвенции бюджетам поселений на осуществление первичного воинского учета на территориях, где отсутствуют военные комиссариаты</v>
      </c>
      <c r="B96" s="40" t="str">
        <f>'[3]Месячный отчет Доходы в Excel'!D86</f>
        <v> 020</v>
      </c>
      <c r="C96" s="40" t="str">
        <f>'[3]Месячный отчет Доходы в Excel'!I86</f>
        <v>000 2 02 03015 10 0000 151</v>
      </c>
      <c r="D96" s="42">
        <f>'[3]Месячный отчет Доходы в Excel'!E86</f>
        <v>617600</v>
      </c>
      <c r="E96" s="42">
        <f>'[3]Месячный отчет Доходы в Excel'!H86</f>
        <v>617600</v>
      </c>
      <c r="F96" s="42">
        <f>'[3]Месячный отчет Доходы в Excel'!F86</f>
        <v>0</v>
      </c>
      <c r="G96" s="55"/>
      <c r="H96" s="24"/>
    </row>
    <row r="97" spans="1:8" ht="37.5" customHeight="1">
      <c r="A97" s="40" t="str">
        <f>'[3]Месячный отчет Доходы в Excel'!G87</f>
        <v> Субвенции местным бюджетам на выполнение передаваемых полномочий субъектов Российской Федерации</v>
      </c>
      <c r="B97" s="40" t="str">
        <f>'[3]Месячный отчет Доходы в Excel'!D87</f>
        <v> 020</v>
      </c>
      <c r="C97" s="40" t="str">
        <f>'[3]Месячный отчет Доходы в Excel'!I87</f>
        <v>000 2 02 03024 00 0000 151</v>
      </c>
      <c r="D97" s="42">
        <f>'[3]Месячный отчет Доходы в Excel'!E87</f>
        <v>200</v>
      </c>
      <c r="E97" s="42">
        <f>'[3]Месячный отчет Доходы в Excel'!H87</f>
        <v>0</v>
      </c>
      <c r="F97" s="42">
        <f>'[3]Месячный отчет Доходы в Excel'!F87</f>
        <v>200</v>
      </c>
      <c r="G97" s="55"/>
      <c r="H97" s="24"/>
    </row>
    <row r="98" spans="1:8" ht="34.5" customHeight="1">
      <c r="A98" s="40" t="str">
        <f>'[3]Месячный отчет Доходы в Excel'!G88</f>
        <v> Субвенции бюджетам поселений на выполнение передаваемых полномочий субъектов Российской Федерации</v>
      </c>
      <c r="B98" s="40" t="str">
        <f>'[3]Месячный отчет Доходы в Excel'!D88</f>
        <v> 020</v>
      </c>
      <c r="C98" s="40" t="str">
        <f>'[3]Месячный отчет Доходы в Excel'!I88</f>
        <v>000 2 02 03024 10 0000 151</v>
      </c>
      <c r="D98" s="42">
        <f>'[3]Месячный отчет Доходы в Excel'!E88</f>
        <v>200</v>
      </c>
      <c r="E98" s="42">
        <f>'[3]Месячный отчет Доходы в Excel'!H88</f>
        <v>0</v>
      </c>
      <c r="F98" s="42">
        <f>'[3]Месячный отчет Доходы в Excel'!F88</f>
        <v>200</v>
      </c>
      <c r="G98" s="55"/>
      <c r="H98" s="24"/>
    </row>
    <row r="99" spans="1:8" ht="21.75" customHeight="1">
      <c r="A99" s="40" t="str">
        <f>'[3]Месячный отчет Доходы в Excel'!G89</f>
        <v> Иные межбюджетные трансферты</v>
      </c>
      <c r="B99" s="40" t="str">
        <f>'[3]Месячный отчет Доходы в Excel'!D89</f>
        <v> 020</v>
      </c>
      <c r="C99" s="40" t="str">
        <f>'[3]Месячный отчет Доходы в Excel'!I89</f>
        <v>000 2 02 04000 00 0000 151</v>
      </c>
      <c r="D99" s="42">
        <f>'[3]Месячный отчет Доходы в Excel'!E89</f>
        <v>6628333</v>
      </c>
      <c r="E99" s="42">
        <f>'[3]Месячный отчет Доходы в Excel'!H89</f>
        <v>3889301</v>
      </c>
      <c r="F99" s="42">
        <f>'[3]Месячный отчет Доходы в Excel'!F89</f>
        <v>2739032</v>
      </c>
      <c r="G99" s="55"/>
      <c r="H99" s="24"/>
    </row>
    <row r="100" spans="1:8" ht="21" customHeight="1">
      <c r="A100" s="40" t="str">
        <f>'[3]Месячный отчет Доходы в Excel'!G90</f>
        <v> Прочие межбюджетные трансферты, передаваемые бюджетам</v>
      </c>
      <c r="B100" s="40" t="str">
        <f>'[3]Месячный отчет Доходы в Excel'!D90</f>
        <v> 020</v>
      </c>
      <c r="C100" s="40" t="str">
        <f>'[3]Месячный отчет Доходы в Excel'!I90</f>
        <v>000 2 02 04999 00 0000 151</v>
      </c>
      <c r="D100" s="42">
        <f>'[3]Месячный отчет Доходы в Excel'!E90</f>
        <v>6628333</v>
      </c>
      <c r="E100" s="42">
        <f>'[3]Месячный отчет Доходы в Excel'!H90</f>
        <v>3889301</v>
      </c>
      <c r="F100" s="42">
        <f>'[3]Месячный отчет Доходы в Excel'!F90</f>
        <v>2739032</v>
      </c>
      <c r="G100" s="55"/>
      <c r="H100" s="24"/>
    </row>
    <row r="101" spans="1:7" ht="30" customHeight="1">
      <c r="A101" s="40" t="str">
        <f>'[3]Месячный отчет Доходы в Excel'!G91</f>
        <v> Прочие межбюджетные трансферты, передаваемые бюджетам поселений</v>
      </c>
      <c r="B101" s="40" t="str">
        <f>'[3]Месячный отчет Доходы в Excel'!D91</f>
        <v> 020</v>
      </c>
      <c r="C101" s="40" t="str">
        <f>'[3]Месячный отчет Доходы в Excel'!I91</f>
        <v>000 2 02 04999 10 0000 151</v>
      </c>
      <c r="D101" s="42">
        <f>'[3]Месячный отчет Доходы в Excel'!E91</f>
        <v>6628333</v>
      </c>
      <c r="E101" s="42">
        <f>'[3]Месячный отчет Доходы в Excel'!H91</f>
        <v>3889301</v>
      </c>
      <c r="F101" s="42">
        <f>'[3]Месячный отчет Доходы в Excel'!F91</f>
        <v>2739032</v>
      </c>
      <c r="G101" s="54"/>
    </row>
    <row r="102" spans="1:7" ht="47.25" customHeight="1">
      <c r="A102" s="40" t="str">
        <f>'[3]Месячный отчет Доходы в Excel'!G92</f>
        <v> ВОЗВРАТ ОСТАТКОВ СУБСИДИЙ, СУБВЕНЦИЙ И ИНЫХ МЕЖБЮДЖЕТНЫХ ТРАНСФЕРТОВ, ИМЕЮЩИХ ЦЕЛЕВОЕ НАЗНАЧЕНИЕ, ПРОШЛЫХ ЛЕТ</v>
      </c>
      <c r="B102" s="40" t="str">
        <f>'[3]Месячный отчет Доходы в Excel'!D92</f>
        <v> 020</v>
      </c>
      <c r="C102" s="40" t="str">
        <f>'[3]Месячный отчет Доходы в Excel'!I92</f>
        <v>000 2 19 00000 00 0000 000</v>
      </c>
      <c r="D102" s="42">
        <v>-436</v>
      </c>
      <c r="E102" s="42">
        <f>'[3]Месячный отчет Доходы в Excel'!H92</f>
        <v>-436</v>
      </c>
      <c r="F102" s="42">
        <v>0</v>
      </c>
      <c r="G102" s="39"/>
    </row>
    <row r="103" spans="1:7" ht="44.25" customHeight="1">
      <c r="A103" s="40" t="str">
        <f>'[3]Месячный отчет Доходы в Excel'!G93</f>
        <v> Возврат остатков субсидий, субвенций и иных межбюджетных трансфертов, имеющих целевое назначение, прошлых лет из бюджетов поселений</v>
      </c>
      <c r="B103" s="40" t="str">
        <f>'[3]Месячный отчет Доходы в Excel'!D93</f>
        <v> 020</v>
      </c>
      <c r="C103" s="40" t="str">
        <f>'[3]Месячный отчет Доходы в Excel'!I93</f>
        <v>000 2 19 05000 10 0000 151</v>
      </c>
      <c r="D103" s="42">
        <v>-436</v>
      </c>
      <c r="E103" s="42">
        <f>'[3]Месячный отчет Доходы в Excel'!H93</f>
        <v>-436</v>
      </c>
      <c r="F103" s="42">
        <v>0</v>
      </c>
      <c r="G103" s="39"/>
    </row>
    <row r="104" spans="1:7" ht="12.75">
      <c r="A104" s="47"/>
      <c r="B104" s="47"/>
      <c r="C104" s="49"/>
      <c r="D104" s="48"/>
      <c r="E104" s="50"/>
      <c r="F104" s="50"/>
      <c r="G104" s="39"/>
    </row>
    <row r="105" spans="1:7" ht="40.5" customHeight="1">
      <c r="A105" s="47"/>
      <c r="B105" s="47"/>
      <c r="C105" s="49"/>
      <c r="D105" s="48"/>
      <c r="E105" s="50"/>
      <c r="F105" s="50"/>
      <c r="G105" s="39"/>
    </row>
    <row r="106" spans="1:7" ht="12.75">
      <c r="A106" s="47"/>
      <c r="B106" s="47"/>
      <c r="C106" s="49"/>
      <c r="D106" s="48"/>
      <c r="E106" s="50"/>
      <c r="F106" s="50"/>
      <c r="G106" s="39"/>
    </row>
    <row r="107" spans="1:7" ht="12.75">
      <c r="A107" s="47"/>
      <c r="B107" s="47"/>
      <c r="C107" s="49"/>
      <c r="D107" s="48"/>
      <c r="E107" s="50"/>
      <c r="F107" s="50"/>
      <c r="G107" s="39"/>
    </row>
    <row r="108" spans="1:7" ht="12.75">
      <c r="A108" s="47"/>
      <c r="B108" s="47"/>
      <c r="C108" s="49"/>
      <c r="D108" s="48"/>
      <c r="E108" s="50"/>
      <c r="F108" s="50"/>
      <c r="G108" s="39"/>
    </row>
    <row r="109" spans="1:7" ht="12.75">
      <c r="A109" s="47"/>
      <c r="B109" s="47"/>
      <c r="C109" s="49"/>
      <c r="D109" s="48"/>
      <c r="E109" s="50"/>
      <c r="F109" s="50"/>
      <c r="G109" s="39"/>
    </row>
    <row r="110" spans="1:7" ht="12.75">
      <c r="A110" s="47"/>
      <c r="B110" s="47"/>
      <c r="C110" s="49"/>
      <c r="D110" s="48"/>
      <c r="E110" s="50"/>
      <c r="F110" s="50"/>
      <c r="G110" s="39"/>
    </row>
    <row r="111" spans="1:7" ht="12.75">
      <c r="A111" s="47"/>
      <c r="B111" s="47"/>
      <c r="C111" s="49"/>
      <c r="D111" s="48"/>
      <c r="E111" s="50"/>
      <c r="F111" s="50"/>
      <c r="G111" s="39"/>
    </row>
    <row r="112" spans="1:7" ht="12.75">
      <c r="A112" s="47"/>
      <c r="B112" s="47"/>
      <c r="C112" s="49"/>
      <c r="D112" s="48"/>
      <c r="E112" s="50"/>
      <c r="F112" s="50"/>
      <c r="G112" s="39"/>
    </row>
    <row r="113" spans="1:7" ht="12.75">
      <c r="A113" s="47"/>
      <c r="B113" s="47"/>
      <c r="C113" s="49"/>
      <c r="D113" s="48"/>
      <c r="E113" s="50"/>
      <c r="F113" s="50"/>
      <c r="G113" s="39"/>
    </row>
    <row r="114" spans="1:7" ht="12.75">
      <c r="A114" s="47"/>
      <c r="B114" s="47"/>
      <c r="C114" s="49"/>
      <c r="D114" s="48"/>
      <c r="E114" s="50"/>
      <c r="F114" s="50"/>
      <c r="G114" s="39"/>
    </row>
    <row r="115" spans="1:7" ht="12.75">
      <c r="A115" s="47"/>
      <c r="B115" s="47"/>
      <c r="C115" s="49"/>
      <c r="D115" s="48"/>
      <c r="E115" s="50"/>
      <c r="F115" s="50"/>
      <c r="G115" s="39"/>
    </row>
    <row r="116" spans="1:7" ht="12.75">
      <c r="A116" s="47"/>
      <c r="B116" s="47"/>
      <c r="C116" s="49"/>
      <c r="D116" s="48"/>
      <c r="E116" s="50"/>
      <c r="F116" s="50"/>
      <c r="G116" s="39"/>
    </row>
    <row r="117" spans="1:7" ht="12.75">
      <c r="A117" s="47"/>
      <c r="B117" s="47"/>
      <c r="C117" s="49"/>
      <c r="D117" s="48"/>
      <c r="E117" s="50"/>
      <c r="F117" s="50"/>
      <c r="G117" s="39"/>
    </row>
    <row r="118" spans="1:7" ht="12.75">
      <c r="A118" s="47"/>
      <c r="B118" s="47"/>
      <c r="C118" s="49"/>
      <c r="D118" s="48"/>
      <c r="E118" s="50"/>
      <c r="F118" s="50"/>
      <c r="G118" s="39"/>
    </row>
    <row r="119" spans="1:7" ht="12.75">
      <c r="A119" s="47"/>
      <c r="B119" s="47"/>
      <c r="C119" s="49"/>
      <c r="D119" s="48"/>
      <c r="E119" s="50"/>
      <c r="F119" s="50"/>
      <c r="G119" s="39"/>
    </row>
    <row r="120" spans="1:7" ht="12.75">
      <c r="A120" s="47"/>
      <c r="B120" s="47"/>
      <c r="C120" s="49"/>
      <c r="D120" s="48"/>
      <c r="E120" s="50"/>
      <c r="F120" s="50"/>
      <c r="G120" s="39"/>
    </row>
    <row r="121" spans="1:7" ht="12.75">
      <c r="A121" s="47"/>
      <c r="B121" s="47"/>
      <c r="C121" s="49"/>
      <c r="D121" s="48"/>
      <c r="E121" s="50"/>
      <c r="F121" s="50"/>
      <c r="G121" s="39"/>
    </row>
    <row r="122" spans="1:7" ht="12.75">
      <c r="A122" s="47"/>
      <c r="B122" s="47"/>
      <c r="C122" s="49"/>
      <c r="D122" s="48"/>
      <c r="E122" s="50"/>
      <c r="F122" s="50"/>
      <c r="G122" s="39"/>
    </row>
    <row r="123" spans="1:7" ht="12.75">
      <c r="A123" s="47"/>
      <c r="B123" s="45"/>
      <c r="C123" s="49"/>
      <c r="D123" s="48"/>
      <c r="E123" s="50"/>
      <c r="F123" s="50"/>
      <c r="G123" s="39"/>
    </row>
    <row r="124" spans="1:7" ht="12.75">
      <c r="A124" s="47"/>
      <c r="B124" s="45"/>
      <c r="C124" s="49"/>
      <c r="D124" s="48"/>
      <c r="E124" s="50"/>
      <c r="F124" s="50"/>
      <c r="G124" s="39"/>
    </row>
    <row r="125" spans="1:7" ht="51.75" customHeight="1">
      <c r="A125" s="47"/>
      <c r="B125" s="45"/>
      <c r="C125" s="49"/>
      <c r="D125" s="48"/>
      <c r="E125" s="50"/>
      <c r="F125" s="50"/>
      <c r="G125" s="39"/>
    </row>
    <row r="126" spans="1:7" ht="12.75">
      <c r="A126" s="49"/>
      <c r="B126" s="45"/>
      <c r="C126" s="49"/>
      <c r="D126" s="50"/>
      <c r="E126" s="50"/>
      <c r="F126" s="50"/>
      <c r="G126" s="39"/>
    </row>
    <row r="127" spans="1:7" ht="66" customHeight="1">
      <c r="A127" s="49"/>
      <c r="B127" s="45"/>
      <c r="C127" s="49"/>
      <c r="D127" s="50"/>
      <c r="E127" s="50"/>
      <c r="F127" s="50"/>
      <c r="G127" s="39"/>
    </row>
    <row r="128" spans="1:7" ht="12.75">
      <c r="A128" s="49"/>
      <c r="B128" s="45"/>
      <c r="C128" s="49"/>
      <c r="D128" s="50"/>
      <c r="E128" s="50"/>
      <c r="F128" s="50"/>
      <c r="G128" s="39"/>
    </row>
    <row r="129" spans="1:7" ht="12.75">
      <c r="A129" s="49"/>
      <c r="B129" s="45"/>
      <c r="C129" s="49"/>
      <c r="D129" s="50"/>
      <c r="E129" s="50"/>
      <c r="F129" s="50"/>
      <c r="G129" s="39"/>
    </row>
    <row r="130" spans="1:7" ht="12.75">
      <c r="A130" s="49"/>
      <c r="B130" s="45"/>
      <c r="C130" s="49"/>
      <c r="D130" s="50"/>
      <c r="E130" s="50"/>
      <c r="F130" s="50"/>
      <c r="G130" s="39"/>
    </row>
    <row r="131" spans="1:7" ht="12.75">
      <c r="A131" s="49"/>
      <c r="B131" s="45"/>
      <c r="C131" s="49"/>
      <c r="D131" s="50"/>
      <c r="E131" s="50"/>
      <c r="F131" s="50"/>
      <c r="G131" s="39"/>
    </row>
    <row r="132" spans="1:7" ht="12.75">
      <c r="A132" s="49"/>
      <c r="B132" s="45"/>
      <c r="C132" s="49"/>
      <c r="D132" s="50"/>
      <c r="E132" s="50"/>
      <c r="F132" s="50"/>
      <c r="G132" s="39"/>
    </row>
    <row r="133" spans="1:7" ht="12.75">
      <c r="A133" s="49"/>
      <c r="B133" s="45"/>
      <c r="C133" s="49"/>
      <c r="D133" s="50"/>
      <c r="E133" s="50"/>
      <c r="F133" s="50"/>
      <c r="G133" s="39"/>
    </row>
    <row r="134" spans="1:7" ht="12.75">
      <c r="A134" s="49"/>
      <c r="B134" s="45"/>
      <c r="C134" s="49"/>
      <c r="D134" s="50"/>
      <c r="E134" s="50"/>
      <c r="F134" s="50"/>
      <c r="G134" s="39"/>
    </row>
    <row r="135" spans="1:7" ht="12.75">
      <c r="A135" s="49"/>
      <c r="B135" s="45"/>
      <c r="C135" s="49"/>
      <c r="D135" s="50"/>
      <c r="E135" s="50"/>
      <c r="F135" s="50"/>
      <c r="G135" s="39"/>
    </row>
    <row r="136" spans="1:7" ht="12.75">
      <c r="A136" s="49"/>
      <c r="B136" s="45"/>
      <c r="C136" s="49"/>
      <c r="D136" s="50"/>
      <c r="E136" s="50"/>
      <c r="F136" s="50"/>
      <c r="G136" s="39"/>
    </row>
    <row r="137" spans="1:7" ht="17.25" customHeight="1">
      <c r="A137" s="49"/>
      <c r="B137" s="45"/>
      <c r="C137" s="49"/>
      <c r="D137" s="50"/>
      <c r="E137" s="50"/>
      <c r="F137" s="50"/>
      <c r="G137" s="39"/>
    </row>
    <row r="138" spans="1:7" ht="12.75">
      <c r="A138" s="49"/>
      <c r="B138" s="45"/>
      <c r="C138" s="49"/>
      <c r="D138" s="50"/>
      <c r="E138" s="50"/>
      <c r="F138" s="50"/>
      <c r="G138" s="39"/>
    </row>
    <row r="139" spans="1:7" ht="12.75">
      <c r="A139" s="49"/>
      <c r="B139" s="45"/>
      <c r="C139" s="49"/>
      <c r="D139" s="49"/>
      <c r="E139" s="49"/>
      <c r="F139" s="49"/>
      <c r="G139" s="39"/>
    </row>
    <row r="140" spans="1:7" ht="12.75">
      <c r="A140" s="49"/>
      <c r="B140" s="45"/>
      <c r="C140" s="49"/>
      <c r="D140" s="49"/>
      <c r="E140" s="49"/>
      <c r="F140" s="49"/>
      <c r="G140" s="39"/>
    </row>
    <row r="141" spans="1:7" ht="12.75">
      <c r="A141" s="49"/>
      <c r="B141" s="45"/>
      <c r="C141" s="49"/>
      <c r="D141" s="49"/>
      <c r="E141" s="49"/>
      <c r="F141" s="49"/>
      <c r="G141" s="39"/>
    </row>
    <row r="142" spans="1:7" ht="12.75">
      <c r="A142" s="49"/>
      <c r="B142" s="45"/>
      <c r="C142" s="49"/>
      <c r="D142" s="49"/>
      <c r="E142" s="49"/>
      <c r="F142" s="49"/>
      <c r="G142" s="39"/>
    </row>
    <row r="143" spans="1:7" ht="12.75">
      <c r="A143" s="49"/>
      <c r="B143" s="45"/>
      <c r="C143" s="49"/>
      <c r="D143" s="49"/>
      <c r="E143" s="49"/>
      <c r="F143" s="49"/>
      <c r="G143" s="39"/>
    </row>
    <row r="144" spans="1:7" ht="12.75">
      <c r="A144" s="49"/>
      <c r="B144" s="45"/>
      <c r="C144" s="49"/>
      <c r="D144" s="49"/>
      <c r="E144" s="49"/>
      <c r="F144" s="49"/>
      <c r="G144" s="39"/>
    </row>
    <row r="145" spans="1:7" ht="12.75">
      <c r="A145" s="49"/>
      <c r="B145" s="45"/>
      <c r="C145" s="49"/>
      <c r="D145" s="49"/>
      <c r="E145" s="49"/>
      <c r="F145" s="49"/>
      <c r="G145" s="39"/>
    </row>
    <row r="146" spans="1:7" ht="12.75">
      <c r="A146" s="49"/>
      <c r="B146" s="45"/>
      <c r="C146" s="49"/>
      <c r="D146" s="49"/>
      <c r="E146" s="49"/>
      <c r="F146" s="49"/>
      <c r="G146" s="39"/>
    </row>
    <row r="147" spans="1:7" ht="12.75">
      <c r="A147" s="49"/>
      <c r="B147" s="45"/>
      <c r="C147" s="49"/>
      <c r="D147" s="49"/>
      <c r="E147" s="49"/>
      <c r="F147" s="49"/>
      <c r="G147" s="39"/>
    </row>
    <row r="148" spans="1:7" ht="12.75">
      <c r="A148" s="49"/>
      <c r="B148" s="45"/>
      <c r="C148" s="49"/>
      <c r="D148" s="49"/>
      <c r="E148" s="49"/>
      <c r="F148" s="49"/>
      <c r="G148" s="39"/>
    </row>
    <row r="149" spans="1:7" ht="12.75">
      <c r="A149" s="49"/>
      <c r="B149" s="45"/>
      <c r="C149" s="49"/>
      <c r="D149" s="49"/>
      <c r="E149" s="49"/>
      <c r="F149" s="49"/>
      <c r="G149" s="39"/>
    </row>
    <row r="150" spans="1:7" ht="12.75">
      <c r="A150" s="49"/>
      <c r="B150" s="45"/>
      <c r="C150" s="49"/>
      <c r="D150" s="49"/>
      <c r="E150" s="49"/>
      <c r="F150" s="49"/>
      <c r="G150" s="39"/>
    </row>
    <row r="151" spans="1:7" ht="27" customHeight="1">
      <c r="A151" s="49"/>
      <c r="B151" s="45"/>
      <c r="C151" s="49"/>
      <c r="D151" s="49"/>
      <c r="E151" s="49"/>
      <c r="F151" s="49"/>
      <c r="G151" s="39"/>
    </row>
    <row r="152" spans="1:7" ht="12.75">
      <c r="A152" s="49"/>
      <c r="B152" s="45"/>
      <c r="C152" s="49"/>
      <c r="D152" s="49"/>
      <c r="E152" s="49"/>
      <c r="F152" s="49"/>
      <c r="G152" s="39"/>
    </row>
    <row r="153" spans="1:7" ht="18" customHeight="1">
      <c r="A153" s="49"/>
      <c r="B153" s="45"/>
      <c r="C153" s="49"/>
      <c r="D153" s="49"/>
      <c r="E153" s="49"/>
      <c r="F153" s="49"/>
      <c r="G153" s="39"/>
    </row>
    <row r="154" spans="1:7" ht="15.75" customHeight="1">
      <c r="A154" s="49"/>
      <c r="B154" s="45"/>
      <c r="C154" s="49"/>
      <c r="D154" s="49"/>
      <c r="E154" s="49"/>
      <c r="F154" s="49"/>
      <c r="G154" s="39"/>
    </row>
    <row r="155" spans="1:7" ht="12.75">
      <c r="A155" s="49"/>
      <c r="B155" s="45"/>
      <c r="C155" s="49"/>
      <c r="D155" s="49"/>
      <c r="E155" s="49"/>
      <c r="F155" s="49"/>
      <c r="G155" s="39"/>
    </row>
    <row r="156" spans="1:7" ht="15" customHeight="1">
      <c r="A156" s="49"/>
      <c r="B156" s="45"/>
      <c r="C156" s="49"/>
      <c r="D156" s="49"/>
      <c r="E156" s="49"/>
      <c r="F156" s="49"/>
      <c r="G156" s="39"/>
    </row>
    <row r="157" spans="1:7" ht="12.75">
      <c r="A157" s="49"/>
      <c r="B157" s="45"/>
      <c r="C157" s="49"/>
      <c r="D157" s="49"/>
      <c r="E157" s="49"/>
      <c r="F157" s="49"/>
      <c r="G157" s="39"/>
    </row>
    <row r="158" spans="1:7" ht="12.75">
      <c r="A158" s="49"/>
      <c r="B158" s="45"/>
      <c r="C158" s="49"/>
      <c r="D158" s="49"/>
      <c r="E158" s="49"/>
      <c r="F158" s="49"/>
      <c r="G158" s="39"/>
    </row>
    <row r="159" spans="1:7" ht="18" customHeight="1">
      <c r="A159" s="49"/>
      <c r="B159" s="45"/>
      <c r="C159" s="49"/>
      <c r="D159" s="49"/>
      <c r="E159" s="49"/>
      <c r="F159" s="49"/>
      <c r="G159" s="39"/>
    </row>
    <row r="160" spans="1:7" ht="12.75">
      <c r="A160" s="49"/>
      <c r="B160" s="45"/>
      <c r="C160" s="49"/>
      <c r="D160" s="49"/>
      <c r="E160" s="49"/>
      <c r="F160" s="49"/>
      <c r="G160" s="39"/>
    </row>
    <row r="161" spans="1:7" ht="12.75" customHeight="1">
      <c r="A161" s="49"/>
      <c r="B161" s="45"/>
      <c r="C161" s="49"/>
      <c r="D161" s="49"/>
      <c r="E161" s="49"/>
      <c r="F161" s="49"/>
      <c r="G161" s="39"/>
    </row>
    <row r="162" spans="1:7" ht="12.75">
      <c r="A162" s="49"/>
      <c r="B162" s="45"/>
      <c r="C162" s="49"/>
      <c r="D162" s="49"/>
      <c r="E162" s="49"/>
      <c r="F162" s="49"/>
      <c r="G162" s="39"/>
    </row>
    <row r="163" spans="1:6" ht="12.75">
      <c r="A163" s="49"/>
      <c r="B163" s="45"/>
      <c r="C163" s="49"/>
      <c r="D163" s="49"/>
      <c r="E163" s="49"/>
      <c r="F163" s="49"/>
    </row>
    <row r="164" spans="1:6" ht="12.75">
      <c r="A164" s="49"/>
      <c r="B164" s="45"/>
      <c r="C164" s="49"/>
      <c r="D164" s="49"/>
      <c r="E164" s="49"/>
      <c r="F164" s="49"/>
    </row>
    <row r="165" spans="1:6" ht="12.75">
      <c r="A165" s="49"/>
      <c r="B165" s="45"/>
      <c r="C165" s="49"/>
      <c r="D165" s="49"/>
      <c r="E165" s="49"/>
      <c r="F165" s="49"/>
    </row>
    <row r="166" spans="1:6" ht="12.75">
      <c r="A166" s="49"/>
      <c r="B166" s="45"/>
      <c r="C166" s="49"/>
      <c r="D166" s="49"/>
      <c r="E166" s="49"/>
      <c r="F166" s="49"/>
    </row>
    <row r="167" spans="1:6" ht="12.75">
      <c r="A167" s="49"/>
      <c r="B167" s="45"/>
      <c r="C167" s="49"/>
      <c r="D167" s="49"/>
      <c r="E167" s="49"/>
      <c r="F167" s="49"/>
    </row>
    <row r="168" spans="1:6" ht="12.75">
      <c r="A168" s="49"/>
      <c r="B168" s="45"/>
      <c r="C168" s="49"/>
      <c r="D168" s="49"/>
      <c r="E168" s="49"/>
      <c r="F168" s="49"/>
    </row>
    <row r="169" spans="1:6" ht="12.75">
      <c r="A169" s="49"/>
      <c r="B169" s="45"/>
      <c r="C169" s="49"/>
      <c r="D169" s="49"/>
      <c r="E169" s="49"/>
      <c r="F169" s="49"/>
    </row>
    <row r="170" spans="1:6" ht="12.75">
      <c r="A170" s="49"/>
      <c r="B170" s="45"/>
      <c r="C170" s="49"/>
      <c r="D170" s="49"/>
      <c r="E170" s="49"/>
      <c r="F170" s="49"/>
    </row>
    <row r="171" spans="1:6" ht="12.75">
      <c r="A171" s="49"/>
      <c r="B171" s="45"/>
      <c r="C171" s="49"/>
      <c r="D171" s="49"/>
      <c r="E171" s="49"/>
      <c r="F171" s="49"/>
    </row>
    <row r="172" spans="1:6" ht="12.75">
      <c r="A172" s="49"/>
      <c r="B172" s="45"/>
      <c r="C172" s="49"/>
      <c r="D172" s="49"/>
      <c r="E172" s="49"/>
      <c r="F172" s="49"/>
    </row>
    <row r="173" spans="1:6" ht="12.75">
      <c r="A173" s="49"/>
      <c r="B173" s="45"/>
      <c r="C173" s="49"/>
      <c r="D173" s="49"/>
      <c r="E173" s="49"/>
      <c r="F173" s="49"/>
    </row>
    <row r="174" spans="1:6" ht="12.75">
      <c r="A174" s="49"/>
      <c r="B174" s="45"/>
      <c r="C174" s="49"/>
      <c r="D174" s="49"/>
      <c r="E174" s="49"/>
      <c r="F174" s="49"/>
    </row>
    <row r="175" spans="1:6" ht="12.75">
      <c r="A175" s="49"/>
      <c r="B175" s="45"/>
      <c r="C175" s="49"/>
      <c r="D175" s="49"/>
      <c r="E175" s="49"/>
      <c r="F175" s="49"/>
    </row>
    <row r="176" spans="1:6" ht="12.75">
      <c r="A176" s="49"/>
      <c r="B176" s="45"/>
      <c r="C176" s="49"/>
      <c r="D176" s="49"/>
      <c r="E176" s="49"/>
      <c r="F176" s="49"/>
    </row>
    <row r="177" spans="1:6" ht="12.75">
      <c r="A177" s="49"/>
      <c r="B177" s="45"/>
      <c r="C177" s="49"/>
      <c r="D177" s="49"/>
      <c r="E177" s="49"/>
      <c r="F177" s="49"/>
    </row>
    <row r="178" spans="1:6" ht="12.75">
      <c r="A178" s="49"/>
      <c r="B178" s="45"/>
      <c r="C178" s="49"/>
      <c r="D178" s="49"/>
      <c r="E178" s="49"/>
      <c r="F178" s="49"/>
    </row>
    <row r="179" spans="1:6" ht="12.75">
      <c r="A179" s="49"/>
      <c r="B179" s="45"/>
      <c r="C179" s="49"/>
      <c r="D179" s="49"/>
      <c r="E179" s="49"/>
      <c r="F179" s="49"/>
    </row>
    <row r="180" spans="1:6" ht="12.75">
      <c r="A180" s="49"/>
      <c r="B180" s="45"/>
      <c r="C180" s="49"/>
      <c r="D180" s="49"/>
      <c r="E180" s="49"/>
      <c r="F180" s="49"/>
    </row>
    <row r="181" spans="1:6" ht="12.75">
      <c r="A181" s="49"/>
      <c r="B181" s="45"/>
      <c r="C181" s="49"/>
      <c r="D181" s="49"/>
      <c r="E181" s="49"/>
      <c r="F181" s="49"/>
    </row>
    <row r="182" spans="1:6" ht="12.75">
      <c r="A182" s="49"/>
      <c r="B182" s="45"/>
      <c r="C182" s="49"/>
      <c r="D182" s="49"/>
      <c r="E182" s="49"/>
      <c r="F182" s="49"/>
    </row>
    <row r="183" spans="1:6" ht="12.75">
      <c r="A183" s="49"/>
      <c r="B183" s="45"/>
      <c r="C183" s="49"/>
      <c r="D183" s="49"/>
      <c r="E183" s="49"/>
      <c r="F183" s="49"/>
    </row>
    <row r="184" spans="1:6" ht="12.75">
      <c r="A184" s="49"/>
      <c r="B184" s="45"/>
      <c r="C184" s="49"/>
      <c r="D184" s="49"/>
      <c r="E184" s="49"/>
      <c r="F184" s="49"/>
    </row>
    <row r="185" spans="1:6" ht="12.75">
      <c r="A185" s="49"/>
      <c r="B185" s="45"/>
      <c r="C185" s="49"/>
      <c r="D185" s="49"/>
      <c r="E185" s="49"/>
      <c r="F185" s="49"/>
    </row>
    <row r="186" spans="1:6" ht="12.75">
      <c r="A186" s="49"/>
      <c r="B186" s="45"/>
      <c r="C186" s="49"/>
      <c r="D186" s="49"/>
      <c r="E186" s="49"/>
      <c r="F186" s="49"/>
    </row>
    <row r="187" spans="1:6" ht="12.75">
      <c r="A187" s="49"/>
      <c r="B187" s="45"/>
      <c r="C187" s="49"/>
      <c r="D187" s="49"/>
      <c r="E187" s="49"/>
      <c r="F187" s="49"/>
    </row>
    <row r="188" spans="1:6" ht="12.75">
      <c r="A188" s="49"/>
      <c r="B188" s="45"/>
      <c r="C188" s="49"/>
      <c r="D188" s="49"/>
      <c r="E188" s="49"/>
      <c r="F188" s="49"/>
    </row>
    <row r="189" spans="1:6" ht="12.75">
      <c r="A189" s="49"/>
      <c r="B189" s="45"/>
      <c r="C189" s="49"/>
      <c r="D189" s="49"/>
      <c r="E189" s="49"/>
      <c r="F189" s="49"/>
    </row>
    <row r="190" spans="1:6" ht="12.75">
      <c r="A190" s="49"/>
      <c r="B190" s="45"/>
      <c r="C190" s="49"/>
      <c r="D190" s="49"/>
      <c r="E190" s="49"/>
      <c r="F190" s="49"/>
    </row>
    <row r="191" spans="1:6" ht="12.75">
      <c r="A191" s="49"/>
      <c r="B191" s="45"/>
      <c r="C191" s="49"/>
      <c r="D191" s="49"/>
      <c r="E191" s="49"/>
      <c r="F191" s="49"/>
    </row>
    <row r="192" spans="1:6" ht="12.75">
      <c r="A192" s="49"/>
      <c r="B192" s="45"/>
      <c r="C192" s="49"/>
      <c r="D192" s="49"/>
      <c r="E192" s="49"/>
      <c r="F192" s="49"/>
    </row>
    <row r="193" spans="1:6" ht="12.75">
      <c r="A193" s="49"/>
      <c r="B193" s="45"/>
      <c r="C193" s="49"/>
      <c r="D193" s="49"/>
      <c r="E193" s="49"/>
      <c r="F193" s="49"/>
    </row>
    <row r="194" spans="1:6" ht="12.75">
      <c r="A194" s="49"/>
      <c r="B194" s="45"/>
      <c r="C194" s="49"/>
      <c r="D194" s="49"/>
      <c r="E194" s="49"/>
      <c r="F194" s="49"/>
    </row>
    <row r="195" spans="1:6" ht="12.75">
      <c r="A195" s="49"/>
      <c r="B195" s="45"/>
      <c r="C195" s="49"/>
      <c r="D195" s="49"/>
      <c r="E195" s="49"/>
      <c r="F195" s="49"/>
    </row>
    <row r="196" spans="1:6" ht="12.75">
      <c r="A196" s="49"/>
      <c r="B196" s="45"/>
      <c r="C196" s="49"/>
      <c r="D196" s="49"/>
      <c r="E196" s="49"/>
      <c r="F196" s="49"/>
    </row>
    <row r="197" spans="1:6" ht="12.75">
      <c r="A197" s="49"/>
      <c r="B197" s="45"/>
      <c r="C197" s="49"/>
      <c r="D197" s="49"/>
      <c r="E197" s="49"/>
      <c r="F197" s="49"/>
    </row>
    <row r="198" spans="1:6" ht="12.75">
      <c r="A198" s="49"/>
      <c r="B198" s="45"/>
      <c r="C198" s="49"/>
      <c r="D198" s="49"/>
      <c r="E198" s="49"/>
      <c r="F198" s="49"/>
    </row>
    <row r="199" spans="1:6" ht="12.75">
      <c r="A199" s="49"/>
      <c r="B199" s="45"/>
      <c r="C199" s="49"/>
      <c r="D199" s="49"/>
      <c r="E199" s="49"/>
      <c r="F199" s="49"/>
    </row>
    <row r="200" spans="1:6" ht="12.75">
      <c r="A200" s="49"/>
      <c r="B200" s="45"/>
      <c r="C200" s="49"/>
      <c r="D200" s="49"/>
      <c r="E200" s="49"/>
      <c r="F200" s="49"/>
    </row>
    <row r="201" spans="1:6" ht="12.75">
      <c r="A201" s="49"/>
      <c r="B201" s="45"/>
      <c r="C201" s="49"/>
      <c r="D201" s="49"/>
      <c r="E201" s="49"/>
      <c r="F201" s="49"/>
    </row>
    <row r="202" spans="1:6" ht="12.75">
      <c r="A202" s="49"/>
      <c r="B202" s="45"/>
      <c r="C202" s="49"/>
      <c r="D202" s="49"/>
      <c r="E202" s="49"/>
      <c r="F202" s="49"/>
    </row>
    <row r="203" spans="1:6" ht="12.75">
      <c r="A203" s="49"/>
      <c r="B203" s="45"/>
      <c r="C203" s="49"/>
      <c r="D203" s="49"/>
      <c r="E203" s="49"/>
      <c r="F203" s="49"/>
    </row>
    <row r="204" spans="1:6" ht="12.75">
      <c r="A204" s="49"/>
      <c r="B204" s="45"/>
      <c r="C204" s="49"/>
      <c r="D204" s="49"/>
      <c r="E204" s="49"/>
      <c r="F204" s="49"/>
    </row>
    <row r="205" spans="1:6" ht="12.75">
      <c r="A205" s="49"/>
      <c r="B205" s="45"/>
      <c r="C205" s="49"/>
      <c r="D205" s="49"/>
      <c r="E205" s="49"/>
      <c r="F205" s="49"/>
    </row>
    <row r="206" spans="1:6" ht="12.75">
      <c r="A206" s="49"/>
      <c r="B206" s="45"/>
      <c r="C206" s="49"/>
      <c r="D206" s="49"/>
      <c r="E206" s="49"/>
      <c r="F206" s="49"/>
    </row>
    <row r="207" spans="1:6" ht="12.75">
      <c r="A207" s="49"/>
      <c r="B207" s="45"/>
      <c r="C207" s="49"/>
      <c r="D207" s="49"/>
      <c r="E207" s="49"/>
      <c r="F207" s="49"/>
    </row>
    <row r="208" spans="1:6" ht="12.75">
      <c r="A208" s="49"/>
      <c r="B208" s="45"/>
      <c r="C208" s="49"/>
      <c r="D208" s="49"/>
      <c r="E208" s="49"/>
      <c r="F208" s="49"/>
    </row>
    <row r="209" spans="1:6" ht="12.75">
      <c r="A209" s="49"/>
      <c r="B209" s="45"/>
      <c r="C209" s="49"/>
      <c r="D209" s="49"/>
      <c r="E209" s="49"/>
      <c r="F209" s="49"/>
    </row>
    <row r="210" spans="1:6" ht="12.75">
      <c r="A210" s="49"/>
      <c r="B210" s="45"/>
      <c r="C210" s="49"/>
      <c r="D210" s="49"/>
      <c r="E210" s="49"/>
      <c r="F210" s="49"/>
    </row>
    <row r="211" spans="1:6" ht="12.75">
      <c r="A211" s="49"/>
      <c r="B211" s="45"/>
      <c r="C211" s="49"/>
      <c r="D211" s="49"/>
      <c r="E211" s="49"/>
      <c r="F211" s="49"/>
    </row>
    <row r="212" spans="1:6" ht="12.75">
      <c r="A212" s="49"/>
      <c r="B212" s="45"/>
      <c r="C212" s="49"/>
      <c r="D212" s="49"/>
      <c r="E212" s="49"/>
      <c r="F212" s="49"/>
    </row>
    <row r="213" spans="1:6" ht="12.75">
      <c r="A213" s="49"/>
      <c r="B213" s="45"/>
      <c r="C213" s="49"/>
      <c r="D213" s="49"/>
      <c r="E213" s="49"/>
      <c r="F213" s="49"/>
    </row>
    <row r="214" spans="1:6" ht="12.75">
      <c r="A214" s="49"/>
      <c r="B214" s="45"/>
      <c r="C214" s="49"/>
      <c r="D214" s="49"/>
      <c r="E214" s="49"/>
      <c r="F214" s="49"/>
    </row>
    <row r="215" spans="1:6" ht="12.75">
      <c r="A215" s="49"/>
      <c r="B215" s="45"/>
      <c r="C215" s="49"/>
      <c r="D215" s="49"/>
      <c r="E215" s="49"/>
      <c r="F215" s="49"/>
    </row>
    <row r="216" spans="1:6" ht="12.75">
      <c r="A216" s="49"/>
      <c r="B216" s="45"/>
      <c r="C216" s="49"/>
      <c r="D216" s="49"/>
      <c r="E216" s="49"/>
      <c r="F216" s="49"/>
    </row>
    <row r="217" spans="1:6" ht="12.75">
      <c r="A217" s="49"/>
      <c r="B217" s="45"/>
      <c r="C217" s="49"/>
      <c r="D217" s="49"/>
      <c r="E217" s="49"/>
      <c r="F217" s="49"/>
    </row>
    <row r="218" spans="1:6" ht="12.75">
      <c r="A218" s="49"/>
      <c r="B218" s="45"/>
      <c r="C218" s="49"/>
      <c r="D218" s="49"/>
      <c r="E218" s="49"/>
      <c r="F218" s="49"/>
    </row>
    <row r="219" spans="1:6" ht="12.75">
      <c r="A219" s="49"/>
      <c r="B219" s="45"/>
      <c r="C219" s="49"/>
      <c r="D219" s="49"/>
      <c r="E219" s="49"/>
      <c r="F219" s="49"/>
    </row>
    <row r="220" spans="1:6" ht="12.75">
      <c r="A220" s="49"/>
      <c r="B220" s="45"/>
      <c r="C220" s="49"/>
      <c r="D220" s="49"/>
      <c r="E220" s="49"/>
      <c r="F220" s="49"/>
    </row>
    <row r="221" spans="1:6" ht="12.75">
      <c r="A221" s="49"/>
      <c r="B221" s="45"/>
      <c r="C221" s="49"/>
      <c r="D221" s="49"/>
      <c r="E221" s="49"/>
      <c r="F221" s="49"/>
    </row>
    <row r="222" spans="1:6" ht="12.75">
      <c r="A222" s="49"/>
      <c r="B222" s="45"/>
      <c r="C222" s="49"/>
      <c r="D222" s="49"/>
      <c r="E222" s="49"/>
      <c r="F222" s="49"/>
    </row>
    <row r="223" spans="1:6" ht="12.75">
      <c r="A223" s="49"/>
      <c r="B223" s="45"/>
      <c r="C223" s="49"/>
      <c r="D223" s="49"/>
      <c r="E223" s="49"/>
      <c r="F223" s="49"/>
    </row>
    <row r="224" spans="1:6" ht="12.75">
      <c r="A224" s="49"/>
      <c r="B224" s="45"/>
      <c r="C224" s="49"/>
      <c r="D224" s="49"/>
      <c r="E224" s="49"/>
      <c r="F224" s="49"/>
    </row>
    <row r="225" spans="1:6" ht="12.75">
      <c r="A225" s="49"/>
      <c r="B225" s="45"/>
      <c r="C225" s="49"/>
      <c r="D225" s="49"/>
      <c r="E225" s="49"/>
      <c r="F225" s="49"/>
    </row>
    <row r="226" spans="1:6" ht="12.75">
      <c r="A226" s="49"/>
      <c r="B226" s="45"/>
      <c r="C226" s="49"/>
      <c r="D226" s="49"/>
      <c r="E226" s="49"/>
      <c r="F226" s="49"/>
    </row>
    <row r="227" spans="1:6" ht="12.75">
      <c r="A227" s="49"/>
      <c r="B227" s="45"/>
      <c r="C227" s="49"/>
      <c r="D227" s="49"/>
      <c r="E227" s="49"/>
      <c r="F227" s="49"/>
    </row>
    <row r="228" spans="1:6" ht="12.75">
      <c r="A228" s="49"/>
      <c r="B228" s="45"/>
      <c r="C228" s="49"/>
      <c r="D228" s="49"/>
      <c r="E228" s="49"/>
      <c r="F228" s="49"/>
    </row>
    <row r="229" spans="1:6" ht="12.75">
      <c r="A229" s="49"/>
      <c r="B229" s="45"/>
      <c r="C229" s="49"/>
      <c r="D229" s="49"/>
      <c r="E229" s="49"/>
      <c r="F229" s="49"/>
    </row>
    <row r="230" spans="1:6" ht="12.75">
      <c r="A230" s="49"/>
      <c r="B230" s="45"/>
      <c r="C230" s="49"/>
      <c r="D230" s="49"/>
      <c r="E230" s="49"/>
      <c r="F230" s="49"/>
    </row>
    <row r="231" spans="1:6" ht="12.75">
      <c r="A231" s="49"/>
      <c r="B231" s="45"/>
      <c r="C231" s="49"/>
      <c r="D231" s="49"/>
      <c r="E231" s="49"/>
      <c r="F231" s="49"/>
    </row>
    <row r="232" spans="1:6" ht="12.75">
      <c r="A232" s="49"/>
      <c r="B232" s="45"/>
      <c r="C232" s="49"/>
      <c r="D232" s="49"/>
      <c r="E232" s="49"/>
      <c r="F232" s="49"/>
    </row>
    <row r="233" spans="1:6" ht="12.75">
      <c r="A233" s="49"/>
      <c r="B233" s="45"/>
      <c r="C233" s="49"/>
      <c r="D233" s="49"/>
      <c r="E233" s="49"/>
      <c r="F233" s="49"/>
    </row>
    <row r="234" spans="1:6" ht="12.75">
      <c r="A234" s="49"/>
      <c r="B234" s="45"/>
      <c r="C234" s="49"/>
      <c r="D234" s="49"/>
      <c r="E234" s="49"/>
      <c r="F234" s="49"/>
    </row>
    <row r="235" spans="1:6" ht="12.75">
      <c r="A235" s="49"/>
      <c r="B235" s="45"/>
      <c r="C235" s="49"/>
      <c r="D235" s="49"/>
      <c r="E235" s="49"/>
      <c r="F235" s="49"/>
    </row>
    <row r="236" spans="1:6" ht="12.75">
      <c r="A236" s="49"/>
      <c r="B236" s="45"/>
      <c r="C236" s="49"/>
      <c r="D236" s="49"/>
      <c r="E236" s="49"/>
      <c r="F236" s="49"/>
    </row>
    <row r="237" spans="1:6" ht="12.75">
      <c r="A237" s="49"/>
      <c r="B237" s="45"/>
      <c r="C237" s="49"/>
      <c r="D237" s="49"/>
      <c r="E237" s="49"/>
      <c r="F237" s="49"/>
    </row>
    <row r="238" spans="1:6" ht="12.75">
      <c r="A238" s="49"/>
      <c r="B238" s="45"/>
      <c r="C238" s="49"/>
      <c r="D238" s="49"/>
      <c r="E238" s="49"/>
      <c r="F238" s="49"/>
    </row>
    <row r="239" spans="1:6" ht="12.75">
      <c r="A239" s="49"/>
      <c r="B239" s="45"/>
      <c r="C239" s="49"/>
      <c r="D239" s="49"/>
      <c r="E239" s="49"/>
      <c r="F239" s="49"/>
    </row>
    <row r="240" spans="1:6" ht="12.75">
      <c r="A240" s="49"/>
      <c r="B240" s="45"/>
      <c r="C240" s="49"/>
      <c r="D240" s="49"/>
      <c r="E240" s="49"/>
      <c r="F240" s="49"/>
    </row>
    <row r="241" spans="1:6" ht="12.75">
      <c r="A241" s="49"/>
      <c r="B241" s="45"/>
      <c r="C241" s="49"/>
      <c r="D241" s="49"/>
      <c r="E241" s="49"/>
      <c r="F241" s="49"/>
    </row>
    <row r="242" spans="1:6" ht="12.75">
      <c r="A242" s="49"/>
      <c r="B242" s="45"/>
      <c r="C242" s="49"/>
      <c r="D242" s="49"/>
      <c r="E242" s="49"/>
      <c r="F242" s="49"/>
    </row>
    <row r="243" spans="1:6" ht="12.75">
      <c r="A243" s="49"/>
      <c r="B243" s="45"/>
      <c r="C243" s="49"/>
      <c r="D243" s="49"/>
      <c r="E243" s="49"/>
      <c r="F243" s="49"/>
    </row>
    <row r="244" spans="1:6" ht="12.75">
      <c r="A244" s="49"/>
      <c r="B244" s="45"/>
      <c r="C244" s="49"/>
      <c r="D244" s="49"/>
      <c r="E244" s="49"/>
      <c r="F244" s="49"/>
    </row>
    <row r="245" spans="1:6" ht="12.75">
      <c r="A245" s="49"/>
      <c r="B245" s="45"/>
      <c r="C245" s="49"/>
      <c r="D245" s="49"/>
      <c r="E245" s="49"/>
      <c r="F245" s="49"/>
    </row>
    <row r="246" spans="1:6" ht="12.75">
      <c r="A246" s="49"/>
      <c r="B246" s="45"/>
      <c r="C246" s="49"/>
      <c r="D246" s="49"/>
      <c r="E246" s="49"/>
      <c r="F246" s="49"/>
    </row>
    <row r="247" spans="1:6" ht="12.75">
      <c r="A247" s="49"/>
      <c r="B247" s="45"/>
      <c r="C247" s="49"/>
      <c r="D247" s="49"/>
      <c r="E247" s="49"/>
      <c r="F247" s="49"/>
    </row>
    <row r="248" spans="1:6" ht="12.75">
      <c r="A248" s="49"/>
      <c r="B248" s="45"/>
      <c r="C248" s="49"/>
      <c r="D248" s="49"/>
      <c r="E248" s="49"/>
      <c r="F248" s="49"/>
    </row>
    <row r="249" spans="1:6" ht="12.75">
      <c r="A249" s="49"/>
      <c r="B249" s="45"/>
      <c r="C249" s="49"/>
      <c r="D249" s="49"/>
      <c r="E249" s="49"/>
      <c r="F249" s="49"/>
    </row>
    <row r="250" spans="1:6" ht="12.75">
      <c r="A250" s="49"/>
      <c r="B250" s="45"/>
      <c r="C250" s="49"/>
      <c r="D250" s="49"/>
      <c r="E250" s="49"/>
      <c r="F250" s="49"/>
    </row>
    <row r="251" spans="1:6" ht="12.75">
      <c r="A251" s="49"/>
      <c r="B251" s="45"/>
      <c r="C251" s="49"/>
      <c r="D251" s="49"/>
      <c r="E251" s="49"/>
      <c r="F251" s="49"/>
    </row>
    <row r="252" spans="1:6" ht="12.75">
      <c r="A252" s="49"/>
      <c r="B252" s="45"/>
      <c r="C252" s="49"/>
      <c r="D252" s="49"/>
      <c r="E252" s="49"/>
      <c r="F252" s="49"/>
    </row>
    <row r="253" spans="1:6" ht="12.75">
      <c r="A253" s="49"/>
      <c r="B253" s="45"/>
      <c r="C253" s="49"/>
      <c r="D253" s="49"/>
      <c r="E253" s="49"/>
      <c r="F253" s="49"/>
    </row>
    <row r="254" spans="1:6" ht="12.75">
      <c r="A254" s="49"/>
      <c r="B254" s="45"/>
      <c r="C254" s="49"/>
      <c r="D254" s="49"/>
      <c r="E254" s="49"/>
      <c r="F254" s="49"/>
    </row>
    <row r="255" spans="1:6" ht="12.75">
      <c r="A255" s="49"/>
      <c r="B255" s="45"/>
      <c r="C255" s="49"/>
      <c r="D255" s="49"/>
      <c r="E255" s="49"/>
      <c r="F255" s="49"/>
    </row>
    <row r="256" spans="1:6" ht="12.75">
      <c r="A256" s="49"/>
      <c r="B256" s="45"/>
      <c r="C256" s="49"/>
      <c r="D256" s="49"/>
      <c r="E256" s="49"/>
      <c r="F256" s="49"/>
    </row>
    <row r="257" spans="1:6" ht="12.75">
      <c r="A257" s="49"/>
      <c r="B257" s="45"/>
      <c r="C257" s="49"/>
      <c r="D257" s="49"/>
      <c r="E257" s="49"/>
      <c r="F257" s="49"/>
    </row>
    <row r="258" spans="1:6" ht="12.75">
      <c r="A258" s="49"/>
      <c r="B258" s="45"/>
      <c r="C258" s="49"/>
      <c r="D258" s="49"/>
      <c r="E258" s="49"/>
      <c r="F258" s="49"/>
    </row>
    <row r="259" spans="1:6" ht="12.75">
      <c r="A259" s="49"/>
      <c r="B259" s="45"/>
      <c r="C259" s="49"/>
      <c r="D259" s="49"/>
      <c r="E259" s="49"/>
      <c r="F259" s="49"/>
    </row>
    <row r="260" spans="1:6" ht="12.75">
      <c r="A260" s="49"/>
      <c r="B260" s="45"/>
      <c r="C260" s="49"/>
      <c r="D260" s="49"/>
      <c r="E260" s="49"/>
      <c r="F260" s="49"/>
    </row>
    <row r="261" spans="1:6" ht="12.75">
      <c r="A261" s="49"/>
      <c r="B261" s="45"/>
      <c r="C261" s="49"/>
      <c r="D261" s="49"/>
      <c r="E261" s="49"/>
      <c r="F261" s="49"/>
    </row>
    <row r="262" spans="1:6" ht="12.75">
      <c r="A262" s="49"/>
      <c r="B262" s="45"/>
      <c r="C262" s="49"/>
      <c r="D262" s="49"/>
      <c r="E262" s="49"/>
      <c r="F262" s="49"/>
    </row>
    <row r="263" spans="1:6" ht="12.75">
      <c r="A263" s="49"/>
      <c r="B263" s="45"/>
      <c r="C263" s="49"/>
      <c r="D263" s="49"/>
      <c r="E263" s="49"/>
      <c r="F263" s="49"/>
    </row>
    <row r="264" spans="1:6" ht="12.75">
      <c r="A264" s="49"/>
      <c r="B264" s="45"/>
      <c r="C264" s="49"/>
      <c r="D264" s="49"/>
      <c r="E264" s="49"/>
      <c r="F264" s="49"/>
    </row>
    <row r="265" spans="1:6" ht="12.75">
      <c r="A265" s="49"/>
      <c r="B265" s="45"/>
      <c r="C265" s="49"/>
      <c r="D265" s="49"/>
      <c r="E265" s="49"/>
      <c r="F265" s="49"/>
    </row>
    <row r="266" spans="1:6" ht="12.75">
      <c r="A266" s="49"/>
      <c r="B266" s="45"/>
      <c r="C266" s="49"/>
      <c r="D266" s="49"/>
      <c r="E266" s="49"/>
      <c r="F266" s="49"/>
    </row>
    <row r="267" spans="1:6" ht="12.75">
      <c r="A267" s="49"/>
      <c r="B267" s="45"/>
      <c r="C267" s="49"/>
      <c r="D267" s="49"/>
      <c r="E267" s="49"/>
      <c r="F267" s="49"/>
    </row>
    <row r="268" spans="1:6" ht="12.75">
      <c r="A268" s="49"/>
      <c r="B268" s="45"/>
      <c r="C268" s="49"/>
      <c r="D268" s="49"/>
      <c r="E268" s="49"/>
      <c r="F268" s="49"/>
    </row>
    <row r="269" spans="1:6" ht="12.75">
      <c r="A269" s="49"/>
      <c r="B269" s="45"/>
      <c r="C269" s="49"/>
      <c r="D269" s="49"/>
      <c r="E269" s="49"/>
      <c r="F269" s="49"/>
    </row>
    <row r="270" spans="1:6" ht="12.75">
      <c r="A270" s="49"/>
      <c r="B270" s="45"/>
      <c r="C270" s="49"/>
      <c r="D270" s="49"/>
      <c r="E270" s="49"/>
      <c r="F270" s="49"/>
    </row>
    <row r="271" spans="1:6" ht="12.75">
      <c r="A271" s="49"/>
      <c r="B271" s="45"/>
      <c r="C271" s="49"/>
      <c r="D271" s="49"/>
      <c r="E271" s="49"/>
      <c r="F271" s="49"/>
    </row>
    <row r="272" spans="1:6" ht="12.75">
      <c r="A272" s="49"/>
      <c r="B272" s="45"/>
      <c r="C272" s="49"/>
      <c r="D272" s="49"/>
      <c r="E272" s="49"/>
      <c r="F272" s="49"/>
    </row>
    <row r="273" spans="1:6" ht="12.75">
      <c r="A273" s="49"/>
      <c r="B273" s="45"/>
      <c r="C273" s="49"/>
      <c r="D273" s="49"/>
      <c r="E273" s="49"/>
      <c r="F273" s="49"/>
    </row>
    <row r="274" spans="1:6" ht="12.75">
      <c r="A274" s="49"/>
      <c r="B274" s="45"/>
      <c r="C274" s="49"/>
      <c r="D274" s="49"/>
      <c r="E274" s="49"/>
      <c r="F274" s="49"/>
    </row>
    <row r="275" spans="1:6" ht="12.75">
      <c r="A275" s="49"/>
      <c r="B275" s="45"/>
      <c r="C275" s="49"/>
      <c r="D275" s="49"/>
      <c r="E275" s="49"/>
      <c r="F275" s="49"/>
    </row>
    <row r="276" spans="1:6" ht="12.75">
      <c r="A276" s="49"/>
      <c r="B276" s="45"/>
      <c r="C276" s="49"/>
      <c r="D276" s="49"/>
      <c r="E276" s="49"/>
      <c r="F276" s="49"/>
    </row>
    <row r="277" spans="1:6" ht="12.75">
      <c r="A277" s="49"/>
      <c r="B277" s="45"/>
      <c r="C277" s="49"/>
      <c r="D277" s="49"/>
      <c r="E277" s="49"/>
      <c r="F277" s="49"/>
    </row>
    <row r="278" spans="1:6" ht="12.75">
      <c r="A278" s="49"/>
      <c r="B278" s="45"/>
      <c r="C278" s="49"/>
      <c r="D278" s="49"/>
      <c r="E278" s="49"/>
      <c r="F278" s="49"/>
    </row>
    <row r="279" spans="1:6" ht="12.75">
      <c r="A279" s="49"/>
      <c r="B279" s="45"/>
      <c r="C279" s="49"/>
      <c r="D279" s="49"/>
      <c r="E279" s="49"/>
      <c r="F279" s="49"/>
    </row>
    <row r="280" spans="1:6" ht="12.75">
      <c r="A280" s="49"/>
      <c r="B280" s="45"/>
      <c r="C280" s="49"/>
      <c r="D280" s="49"/>
      <c r="E280" s="49"/>
      <c r="F280" s="49"/>
    </row>
    <row r="281" spans="1:6" ht="12.75">
      <c r="A281" s="49"/>
      <c r="B281" s="45"/>
      <c r="C281" s="49"/>
      <c r="D281" s="49"/>
      <c r="E281" s="49"/>
      <c r="F281" s="49"/>
    </row>
    <row r="282" spans="1:6" ht="12.75">
      <c r="A282" s="49"/>
      <c r="B282" s="45"/>
      <c r="C282" s="49"/>
      <c r="D282" s="49"/>
      <c r="E282" s="49"/>
      <c r="F282" s="49"/>
    </row>
    <row r="283" spans="1:6" ht="12.75">
      <c r="A283" s="49"/>
      <c r="B283" s="45"/>
      <c r="C283" s="49"/>
      <c r="D283" s="49"/>
      <c r="E283" s="49"/>
      <c r="F283" s="49"/>
    </row>
    <row r="284" spans="1:6" ht="12.75">
      <c r="A284" s="49"/>
      <c r="B284" s="45"/>
      <c r="C284" s="49"/>
      <c r="D284" s="49"/>
      <c r="E284" s="49"/>
      <c r="F284" s="49"/>
    </row>
    <row r="285" spans="1:6" ht="12.75">
      <c r="A285" s="49"/>
      <c r="B285" s="45"/>
      <c r="C285" s="49"/>
      <c r="D285" s="49"/>
      <c r="E285" s="49"/>
      <c r="F285" s="49"/>
    </row>
    <row r="286" spans="1:6" ht="12.75">
      <c r="A286" s="49"/>
      <c r="B286" s="45"/>
      <c r="C286" s="49"/>
      <c r="D286" s="49"/>
      <c r="E286" s="49"/>
      <c r="F286" s="49"/>
    </row>
    <row r="287" spans="1:6" ht="12.75">
      <c r="A287" s="49"/>
      <c r="B287" s="45"/>
      <c r="C287" s="49"/>
      <c r="D287" s="49"/>
      <c r="E287" s="49"/>
      <c r="F287" s="49"/>
    </row>
    <row r="288" spans="1:6" ht="12.75">
      <c r="A288" s="49"/>
      <c r="B288" s="45"/>
      <c r="C288" s="49"/>
      <c r="D288" s="49"/>
      <c r="E288" s="49"/>
      <c r="F288" s="49"/>
    </row>
    <row r="289" spans="1:6" ht="12.75">
      <c r="A289" s="49"/>
      <c r="B289" s="45"/>
      <c r="C289" s="49"/>
      <c r="D289" s="49"/>
      <c r="E289" s="49"/>
      <c r="F289" s="49"/>
    </row>
    <row r="290" spans="1:6" ht="12.75">
      <c r="A290" s="49"/>
      <c r="B290" s="45"/>
      <c r="C290" s="49"/>
      <c r="D290" s="49"/>
      <c r="E290" s="49"/>
      <c r="F290" s="49"/>
    </row>
    <row r="291" spans="1:6" ht="12.75">
      <c r="A291" s="49"/>
      <c r="B291" s="45"/>
      <c r="C291" s="49"/>
      <c r="D291" s="49"/>
      <c r="E291" s="49"/>
      <c r="F291" s="49"/>
    </row>
    <row r="292" spans="1:6" ht="12.75">
      <c r="A292" s="49"/>
      <c r="B292" s="45"/>
      <c r="C292" s="49"/>
      <c r="D292" s="49"/>
      <c r="E292" s="49"/>
      <c r="F292" s="49"/>
    </row>
    <row r="293" spans="1:6" ht="12.75">
      <c r="A293" s="49"/>
      <c r="B293" s="45"/>
      <c r="C293" s="49"/>
      <c r="D293" s="49"/>
      <c r="E293" s="49"/>
      <c r="F293" s="49"/>
    </row>
    <row r="294" spans="1:6" ht="12.75">
      <c r="A294" s="49"/>
      <c r="B294" s="45"/>
      <c r="C294" s="49"/>
      <c r="D294" s="49"/>
      <c r="E294" s="49"/>
      <c r="F294" s="49"/>
    </row>
    <row r="295" spans="1:6" ht="12.75">
      <c r="A295" s="49"/>
      <c r="B295" s="45"/>
      <c r="C295" s="49"/>
      <c r="D295" s="49"/>
      <c r="E295" s="49"/>
      <c r="F295" s="49"/>
    </row>
    <row r="296" spans="1:6" ht="12.75">
      <c r="A296" s="49"/>
      <c r="B296" s="45"/>
      <c r="C296" s="49"/>
      <c r="D296" s="49"/>
      <c r="E296" s="49"/>
      <c r="F296" s="49"/>
    </row>
    <row r="297" spans="1:6" ht="12.75">
      <c r="A297" s="49"/>
      <c r="B297" s="45"/>
      <c r="C297" s="49"/>
      <c r="D297" s="49"/>
      <c r="E297" s="49"/>
      <c r="F297" s="49"/>
    </row>
    <row r="298" spans="1:6" ht="12.75">
      <c r="A298" s="49"/>
      <c r="B298" s="45"/>
      <c r="C298" s="49"/>
      <c r="D298" s="49"/>
      <c r="E298" s="49"/>
      <c r="F298" s="49"/>
    </row>
    <row r="299" spans="1:6" ht="12.75">
      <c r="A299" s="49"/>
      <c r="B299" s="45"/>
      <c r="C299" s="49"/>
      <c r="D299" s="49"/>
      <c r="E299" s="49"/>
      <c r="F299" s="49"/>
    </row>
    <row r="300" spans="1:6" ht="12.75">
      <c r="A300" s="49"/>
      <c r="B300" s="45"/>
      <c r="C300" s="49"/>
      <c r="D300" s="49"/>
      <c r="E300" s="49"/>
      <c r="F300" s="49"/>
    </row>
    <row r="301" spans="1:6" ht="12.75">
      <c r="A301" s="49"/>
      <c r="B301" s="45"/>
      <c r="C301" s="49"/>
      <c r="D301" s="49"/>
      <c r="E301" s="49"/>
      <c r="F301" s="49"/>
    </row>
    <row r="302" spans="1:6" ht="12.75">
      <c r="A302" s="49"/>
      <c r="B302" s="45"/>
      <c r="C302" s="49"/>
      <c r="D302" s="49"/>
      <c r="E302" s="49"/>
      <c r="F302" s="49"/>
    </row>
    <row r="303" spans="1:6" ht="12.75">
      <c r="A303" s="49"/>
      <c r="B303" s="45"/>
      <c r="C303" s="49"/>
      <c r="D303" s="49"/>
      <c r="E303" s="49"/>
      <c r="F303" s="49"/>
    </row>
    <row r="304" spans="1:6" ht="12.75">
      <c r="A304" s="49"/>
      <c r="B304" s="45"/>
      <c r="C304" s="49"/>
      <c r="D304" s="49"/>
      <c r="E304" s="49"/>
      <c r="F304" s="49"/>
    </row>
    <row r="305" spans="1:6" ht="12.75">
      <c r="A305" s="49"/>
      <c r="B305" s="45"/>
      <c r="C305" s="49"/>
      <c r="D305" s="49"/>
      <c r="E305" s="49"/>
      <c r="F305" s="49"/>
    </row>
    <row r="306" spans="1:6" ht="12.75">
      <c r="A306" s="49"/>
      <c r="B306" s="45"/>
      <c r="C306" s="49"/>
      <c r="D306" s="49"/>
      <c r="E306" s="49"/>
      <c r="F306" s="49"/>
    </row>
    <row r="307" spans="1:6" ht="12.75">
      <c r="A307" s="49"/>
      <c r="B307" s="45"/>
      <c r="C307" s="49"/>
      <c r="D307" s="49"/>
      <c r="E307" s="49"/>
      <c r="F307" s="49"/>
    </row>
    <row r="308" spans="1:6" ht="12.75">
      <c r="A308" s="49"/>
      <c r="B308" s="45"/>
      <c r="C308" s="49"/>
      <c r="D308" s="49"/>
      <c r="E308" s="49"/>
      <c r="F308" s="49"/>
    </row>
    <row r="309" spans="1:6" ht="12.75">
      <c r="A309" s="49"/>
      <c r="B309" s="45"/>
      <c r="C309" s="49"/>
      <c r="D309" s="49"/>
      <c r="E309" s="49"/>
      <c r="F309" s="49"/>
    </row>
    <row r="310" spans="1:6" ht="12.75">
      <c r="A310" s="49"/>
      <c r="B310" s="45"/>
      <c r="C310" s="49"/>
      <c r="D310" s="49"/>
      <c r="E310" s="49"/>
      <c r="F310" s="49"/>
    </row>
    <row r="311" spans="1:6" ht="12.75">
      <c r="A311" s="49"/>
      <c r="B311" s="45"/>
      <c r="C311" s="49"/>
      <c r="D311" s="49"/>
      <c r="E311" s="49"/>
      <c r="F311" s="49"/>
    </row>
    <row r="312" spans="1:6" ht="12.75">
      <c r="A312" s="49"/>
      <c r="B312" s="45"/>
      <c r="C312" s="49"/>
      <c r="D312" s="49"/>
      <c r="E312" s="49"/>
      <c r="F312" s="49"/>
    </row>
    <row r="313" spans="1:6" ht="12.75">
      <c r="A313" s="49"/>
      <c r="B313" s="45"/>
      <c r="C313" s="49"/>
      <c r="D313" s="49"/>
      <c r="E313" s="49"/>
      <c r="F313" s="49"/>
    </row>
    <row r="314" spans="1:6" ht="12.75">
      <c r="A314" s="49"/>
      <c r="B314" s="45"/>
      <c r="C314" s="49"/>
      <c r="D314" s="49"/>
      <c r="E314" s="49"/>
      <c r="F314" s="49"/>
    </row>
    <row r="315" spans="1:6" ht="12.75">
      <c r="A315" s="49"/>
      <c r="B315" s="45"/>
      <c r="C315" s="49"/>
      <c r="D315" s="49"/>
      <c r="E315" s="49"/>
      <c r="F315" s="49"/>
    </row>
    <row r="316" spans="1:6" ht="12.75">
      <c r="A316" s="49"/>
      <c r="B316" s="45"/>
      <c r="C316" s="49"/>
      <c r="D316" s="49"/>
      <c r="E316" s="49"/>
      <c r="F316" s="49"/>
    </row>
    <row r="317" spans="1:6" ht="12.75">
      <c r="A317" s="49"/>
      <c r="B317" s="45"/>
      <c r="C317" s="49"/>
      <c r="D317" s="49"/>
      <c r="E317" s="49"/>
      <c r="F317" s="49"/>
    </row>
    <row r="318" spans="1:6" ht="12.75">
      <c r="A318" s="49"/>
      <c r="B318" s="45"/>
      <c r="C318" s="49"/>
      <c r="D318" s="49"/>
      <c r="E318" s="49"/>
      <c r="F318" s="49"/>
    </row>
    <row r="319" spans="1:6" ht="12.75">
      <c r="A319" s="49"/>
      <c r="B319" s="45"/>
      <c r="C319" s="49"/>
      <c r="D319" s="49"/>
      <c r="E319" s="49"/>
      <c r="F319" s="49"/>
    </row>
    <row r="320" spans="1:6" ht="12.75">
      <c r="A320" s="49"/>
      <c r="B320" s="45"/>
      <c r="C320" s="49"/>
      <c r="D320" s="49"/>
      <c r="E320" s="49"/>
      <c r="F320" s="49"/>
    </row>
    <row r="321" spans="1:6" ht="12.75">
      <c r="A321" s="49"/>
      <c r="B321" s="45"/>
      <c r="C321" s="49"/>
      <c r="D321" s="49"/>
      <c r="E321" s="49"/>
      <c r="F321" s="49"/>
    </row>
    <row r="322" spans="1:6" ht="12.75">
      <c r="A322" s="49"/>
      <c r="B322" s="45"/>
      <c r="C322" s="49"/>
      <c r="D322" s="49"/>
      <c r="E322" s="49"/>
      <c r="F322" s="49"/>
    </row>
    <row r="323" spans="1:6" ht="12.75">
      <c r="A323" s="49"/>
      <c r="B323" s="45"/>
      <c r="C323" s="49"/>
      <c r="D323" s="49"/>
      <c r="E323" s="49"/>
      <c r="F323" s="49"/>
    </row>
    <row r="324" spans="1:6" ht="12.75">
      <c r="A324" s="49"/>
      <c r="B324" s="45"/>
      <c r="C324" s="49"/>
      <c r="D324" s="49"/>
      <c r="E324" s="49"/>
      <c r="F324" s="49"/>
    </row>
    <row r="325" spans="1:6" ht="12.75">
      <c r="A325" s="49"/>
      <c r="B325" s="45"/>
      <c r="C325" s="49"/>
      <c r="D325" s="49"/>
      <c r="E325" s="49"/>
      <c r="F325" s="49"/>
    </row>
    <row r="326" spans="1:6" ht="12.75">
      <c r="A326" s="49"/>
      <c r="B326" s="45"/>
      <c r="C326" s="49"/>
      <c r="D326" s="49"/>
      <c r="E326" s="49"/>
      <c r="F326" s="49"/>
    </row>
    <row r="327" spans="1:6" ht="12.75">
      <c r="A327" s="49"/>
      <c r="B327" s="45"/>
      <c r="C327" s="49"/>
      <c r="D327" s="49"/>
      <c r="E327" s="49"/>
      <c r="F327" s="49"/>
    </row>
    <row r="328" spans="1:6" ht="12.75">
      <c r="A328" s="49"/>
      <c r="B328" s="45"/>
      <c r="C328" s="49"/>
      <c r="D328" s="49"/>
      <c r="E328" s="49"/>
      <c r="F328" s="49"/>
    </row>
    <row r="329" spans="1:6" ht="12.75">
      <c r="A329" s="49"/>
      <c r="B329" s="45"/>
      <c r="C329" s="49"/>
      <c r="D329" s="49"/>
      <c r="E329" s="49"/>
      <c r="F329" s="49"/>
    </row>
    <row r="330" spans="1:6" ht="12.75">
      <c r="A330" s="49"/>
      <c r="B330" s="45"/>
      <c r="C330" s="49"/>
      <c r="D330" s="49"/>
      <c r="E330" s="49"/>
      <c r="F330" s="49"/>
    </row>
    <row r="331" spans="1:6" ht="12.75">
      <c r="A331" s="49"/>
      <c r="B331" s="45"/>
      <c r="C331" s="49"/>
      <c r="D331" s="49"/>
      <c r="E331" s="49"/>
      <c r="F331" s="49"/>
    </row>
    <row r="332" spans="1:6" ht="12.75">
      <c r="A332" s="49"/>
      <c r="B332" s="45"/>
      <c r="C332" s="49"/>
      <c r="D332" s="49"/>
      <c r="E332" s="49"/>
      <c r="F332" s="49"/>
    </row>
    <row r="333" spans="1:6" ht="12.75">
      <c r="A333" s="49"/>
      <c r="B333" s="45"/>
      <c r="C333" s="49"/>
      <c r="D333" s="49"/>
      <c r="E333" s="49"/>
      <c r="F333" s="49"/>
    </row>
    <row r="334" spans="1:6" ht="12.75">
      <c r="A334" s="49"/>
      <c r="B334" s="45"/>
      <c r="C334" s="49"/>
      <c r="D334" s="49"/>
      <c r="E334" s="49"/>
      <c r="F334" s="49"/>
    </row>
    <row r="335" spans="1:6" ht="12.75">
      <c r="A335" s="49"/>
      <c r="B335" s="45"/>
      <c r="C335" s="49"/>
      <c r="D335" s="49"/>
      <c r="E335" s="49"/>
      <c r="F335" s="49"/>
    </row>
    <row r="336" spans="1:6" ht="12.75">
      <c r="A336" s="49"/>
      <c r="B336" s="45"/>
      <c r="C336" s="49"/>
      <c r="D336" s="49"/>
      <c r="E336" s="49"/>
      <c r="F336" s="49"/>
    </row>
    <row r="337" spans="1:6" ht="12.75">
      <c r="A337" s="49"/>
      <c r="B337" s="45"/>
      <c r="C337" s="49"/>
      <c r="D337" s="49"/>
      <c r="E337" s="49"/>
      <c r="F337" s="49"/>
    </row>
    <row r="338" spans="1:6" ht="12.75">
      <c r="A338" s="49"/>
      <c r="B338" s="45"/>
      <c r="C338" s="49"/>
      <c r="D338" s="49"/>
      <c r="E338" s="49"/>
      <c r="F338" s="49"/>
    </row>
    <row r="339" spans="1:6" ht="12.75">
      <c r="A339" s="49"/>
      <c r="B339" s="45"/>
      <c r="C339" s="49"/>
      <c r="D339" s="49"/>
      <c r="E339" s="49"/>
      <c r="F339" s="49"/>
    </row>
    <row r="340" spans="1:6" ht="12.75">
      <c r="A340" s="49"/>
      <c r="B340" s="45"/>
      <c r="C340" s="49"/>
      <c r="D340" s="49"/>
      <c r="E340" s="49"/>
      <c r="F340" s="49"/>
    </row>
    <row r="341" spans="1:6" ht="12.75">
      <c r="A341" s="49"/>
      <c r="B341" s="45"/>
      <c r="C341" s="49"/>
      <c r="D341" s="49"/>
      <c r="E341" s="49"/>
      <c r="F341" s="49"/>
    </row>
    <row r="342" spans="1:6" ht="12.75">
      <c r="A342" s="49"/>
      <c r="B342" s="45"/>
      <c r="C342" s="49"/>
      <c r="D342" s="49"/>
      <c r="E342" s="49"/>
      <c r="F342" s="49"/>
    </row>
    <row r="343" spans="1:6" ht="12.75">
      <c r="A343" s="49"/>
      <c r="B343" s="45"/>
      <c r="C343" s="49"/>
      <c r="D343" s="49"/>
      <c r="E343" s="49"/>
      <c r="F343" s="49"/>
    </row>
    <row r="344" spans="1:6" ht="12.75">
      <c r="A344" s="49"/>
      <c r="B344" s="45"/>
      <c r="C344" s="49"/>
      <c r="D344" s="49"/>
      <c r="E344" s="49"/>
      <c r="F344" s="49"/>
    </row>
    <row r="345" spans="1:6" ht="12.75">
      <c r="A345" s="49"/>
      <c r="B345" s="45"/>
      <c r="C345" s="49"/>
      <c r="D345" s="49"/>
      <c r="E345" s="49"/>
      <c r="F345" s="49"/>
    </row>
    <row r="346" spans="1:6" ht="12.75">
      <c r="A346" s="49"/>
      <c r="B346" s="45"/>
      <c r="C346" s="49"/>
      <c r="D346" s="49"/>
      <c r="E346" s="49"/>
      <c r="F346" s="49"/>
    </row>
    <row r="347" spans="1:6" ht="12.75">
      <c r="A347" s="49"/>
      <c r="B347" s="45"/>
      <c r="C347" s="49"/>
      <c r="D347" s="49"/>
      <c r="E347" s="49"/>
      <c r="F347" s="49"/>
    </row>
    <row r="348" spans="1:6" ht="12.75">
      <c r="A348" s="49"/>
      <c r="B348" s="45"/>
      <c r="C348" s="49"/>
      <c r="D348" s="49"/>
      <c r="E348" s="49"/>
      <c r="F348" s="49"/>
    </row>
    <row r="349" spans="1:6" ht="12.75">
      <c r="A349" s="49"/>
      <c r="B349" s="45"/>
      <c r="C349" s="49"/>
      <c r="D349" s="49"/>
      <c r="E349" s="49"/>
      <c r="F349" s="49"/>
    </row>
    <row r="350" spans="1:6" ht="12.75">
      <c r="A350" s="49"/>
      <c r="B350" s="45"/>
      <c r="C350" s="49"/>
      <c r="D350" s="49"/>
      <c r="E350" s="49"/>
      <c r="F350" s="49"/>
    </row>
    <row r="351" spans="1:6" ht="12.75">
      <c r="A351" s="49"/>
      <c r="B351" s="45"/>
      <c r="C351" s="49"/>
      <c r="D351" s="49"/>
      <c r="E351" s="49"/>
      <c r="F351" s="49"/>
    </row>
    <row r="352" spans="1:6" ht="12.75">
      <c r="A352" s="49"/>
      <c r="B352" s="45"/>
      <c r="C352" s="49"/>
      <c r="D352" s="49"/>
      <c r="E352" s="49"/>
      <c r="F352" s="49"/>
    </row>
    <row r="353" spans="1:6" ht="12.75">
      <c r="A353" s="49"/>
      <c r="B353" s="45"/>
      <c r="C353" s="49"/>
      <c r="D353" s="49"/>
      <c r="E353" s="49"/>
      <c r="F353" s="49"/>
    </row>
    <row r="354" spans="1:6" ht="12.75">
      <c r="A354" s="49"/>
      <c r="B354" s="45"/>
      <c r="C354" s="49"/>
      <c r="D354" s="49"/>
      <c r="E354" s="49"/>
      <c r="F354" s="49"/>
    </row>
    <row r="355" spans="1:6" ht="12.75">
      <c r="A355" s="49"/>
      <c r="B355" s="45"/>
      <c r="C355" s="49"/>
      <c r="D355" s="49"/>
      <c r="E355" s="49"/>
      <c r="F355" s="49"/>
    </row>
    <row r="356" spans="1:6" ht="12.75">
      <c r="A356" s="49"/>
      <c r="B356" s="45"/>
      <c r="C356" s="49"/>
      <c r="D356" s="49"/>
      <c r="E356" s="49"/>
      <c r="F356" s="49"/>
    </row>
    <row r="357" spans="1:6" ht="12.75">
      <c r="A357" s="49"/>
      <c r="B357" s="45"/>
      <c r="C357" s="49"/>
      <c r="D357" s="49"/>
      <c r="E357" s="49"/>
      <c r="F357" s="49"/>
    </row>
    <row r="358" spans="1:6" ht="12.75">
      <c r="A358" s="49"/>
      <c r="B358" s="45"/>
      <c r="C358" s="49"/>
      <c r="D358" s="49"/>
      <c r="E358" s="49"/>
      <c r="F358" s="49"/>
    </row>
    <row r="359" spans="1:6" ht="12.75">
      <c r="A359" s="49"/>
      <c r="B359" s="45"/>
      <c r="C359" s="49"/>
      <c r="D359" s="49"/>
      <c r="E359" s="49"/>
      <c r="F359" s="49"/>
    </row>
    <row r="360" spans="1:6" ht="12.75">
      <c r="A360" s="49"/>
      <c r="B360" s="45"/>
      <c r="C360" s="49"/>
      <c r="D360" s="49"/>
      <c r="E360" s="49"/>
      <c r="F360" s="49"/>
    </row>
    <row r="361" spans="1:6" ht="12.75">
      <c r="A361" s="49"/>
      <c r="B361" s="45"/>
      <c r="C361" s="49"/>
      <c r="D361" s="49"/>
      <c r="E361" s="49"/>
      <c r="F361" s="49"/>
    </row>
    <row r="362" spans="1:6" ht="12.75">
      <c r="A362" s="49"/>
      <c r="B362" s="45"/>
      <c r="C362" s="49"/>
      <c r="D362" s="49"/>
      <c r="E362" s="49"/>
      <c r="F362" s="49"/>
    </row>
    <row r="363" spans="1:6" ht="12.75">
      <c r="A363" s="49"/>
      <c r="B363" s="45"/>
      <c r="C363" s="49"/>
      <c r="D363" s="49"/>
      <c r="E363" s="49"/>
      <c r="F363" s="49"/>
    </row>
    <row r="364" spans="1:6" ht="12.75">
      <c r="A364" s="49"/>
      <c r="B364" s="45"/>
      <c r="C364" s="49"/>
      <c r="D364" s="49"/>
      <c r="E364" s="49"/>
      <c r="F364" s="49"/>
    </row>
    <row r="365" spans="1:6" ht="12.75">
      <c r="A365" s="49"/>
      <c r="B365" s="45"/>
      <c r="C365" s="49"/>
      <c r="D365" s="49"/>
      <c r="E365" s="49"/>
      <c r="F365" s="49"/>
    </row>
    <row r="366" spans="1:6" ht="12.75">
      <c r="A366" s="49"/>
      <c r="B366" s="45"/>
      <c r="C366" s="49"/>
      <c r="D366" s="49"/>
      <c r="E366" s="49"/>
      <c r="F366" s="49"/>
    </row>
    <row r="367" spans="1:6" ht="12.75">
      <c r="A367" s="49"/>
      <c r="B367" s="45"/>
      <c r="C367" s="49"/>
      <c r="D367" s="49"/>
      <c r="E367" s="49"/>
      <c r="F367" s="49"/>
    </row>
    <row r="368" spans="1:6" ht="12.75">
      <c r="A368" s="49"/>
      <c r="B368" s="45"/>
      <c r="C368" s="49"/>
      <c r="D368" s="49"/>
      <c r="E368" s="49"/>
      <c r="F368" s="49"/>
    </row>
    <row r="369" spans="1:6" ht="12.75">
      <c r="A369" s="49"/>
      <c r="B369" s="45"/>
      <c r="C369" s="49"/>
      <c r="D369" s="49"/>
      <c r="E369" s="49"/>
      <c r="F369" s="49"/>
    </row>
    <row r="370" spans="1:6" ht="12.75">
      <c r="A370" s="49"/>
      <c r="B370" s="45"/>
      <c r="C370" s="49"/>
      <c r="D370" s="49"/>
      <c r="E370" s="49"/>
      <c r="F370" s="49"/>
    </row>
    <row r="371" spans="1:6" ht="12.75">
      <c r="A371" s="49"/>
      <c r="B371" s="45"/>
      <c r="C371" s="49"/>
      <c r="D371" s="49"/>
      <c r="E371" s="49"/>
      <c r="F371" s="49"/>
    </row>
    <row r="372" spans="1:6" ht="12.75">
      <c r="A372" s="49"/>
      <c r="B372" s="45"/>
      <c r="C372" s="49"/>
      <c r="D372" s="49"/>
      <c r="E372" s="49"/>
      <c r="F372" s="49"/>
    </row>
    <row r="373" spans="1:6" ht="12.75">
      <c r="A373" s="49"/>
      <c r="B373" s="45"/>
      <c r="C373" s="49"/>
      <c r="D373" s="49"/>
      <c r="E373" s="49"/>
      <c r="F373" s="49"/>
    </row>
    <row r="374" spans="1:6" ht="12.75">
      <c r="A374" s="49"/>
      <c r="B374" s="45"/>
      <c r="C374" s="49"/>
      <c r="D374" s="49"/>
      <c r="E374" s="49"/>
      <c r="F374" s="49"/>
    </row>
    <row r="375" spans="1:6" ht="12.75">
      <c r="A375" s="49"/>
      <c r="B375" s="45"/>
      <c r="C375" s="49"/>
      <c r="D375" s="49"/>
      <c r="E375" s="49"/>
      <c r="F375" s="49"/>
    </row>
    <row r="376" spans="1:6" ht="12.75">
      <c r="A376" s="49"/>
      <c r="B376" s="45"/>
      <c r="C376" s="49"/>
      <c r="D376" s="49"/>
      <c r="E376" s="49"/>
      <c r="F376" s="49"/>
    </row>
    <row r="377" spans="1:6" ht="12.75">
      <c r="A377" s="49"/>
      <c r="B377" s="45"/>
      <c r="C377" s="49"/>
      <c r="D377" s="49"/>
      <c r="E377" s="49"/>
      <c r="F377" s="49"/>
    </row>
    <row r="378" spans="1:6" ht="12.75">
      <c r="A378" s="49"/>
      <c r="B378" s="45"/>
      <c r="C378" s="49"/>
      <c r="D378" s="49"/>
      <c r="E378" s="49"/>
      <c r="F378" s="49"/>
    </row>
    <row r="379" spans="1:6" ht="12.75">
      <c r="A379" s="49"/>
      <c r="B379" s="45"/>
      <c r="C379" s="49"/>
      <c r="D379" s="49"/>
      <c r="E379" s="49"/>
      <c r="F379" s="49"/>
    </row>
    <row r="380" spans="1:6" ht="12.75">
      <c r="A380" s="49"/>
      <c r="B380" s="45"/>
      <c r="C380" s="49"/>
      <c r="D380" s="49"/>
      <c r="E380" s="49"/>
      <c r="F380" s="49"/>
    </row>
    <row r="381" spans="1:6" ht="12.75">
      <c r="A381" s="49"/>
      <c r="B381" s="45"/>
      <c r="C381" s="49"/>
      <c r="D381" s="49"/>
      <c r="E381" s="49"/>
      <c r="F381" s="49"/>
    </row>
    <row r="382" spans="1:6" ht="12.75">
      <c r="A382" s="49"/>
      <c r="B382" s="45"/>
      <c r="C382" s="49"/>
      <c r="D382" s="49"/>
      <c r="E382" s="49"/>
      <c r="F382" s="49"/>
    </row>
    <row r="383" spans="1:6" ht="12.75">
      <c r="A383" s="49"/>
      <c r="B383" s="45"/>
      <c r="C383" s="49"/>
      <c r="D383" s="49"/>
      <c r="E383" s="49"/>
      <c r="F383" s="49"/>
    </row>
    <row r="384" spans="1:6" ht="12.75">
      <c r="A384" s="49"/>
      <c r="B384" s="45"/>
      <c r="C384" s="49"/>
      <c r="D384" s="49"/>
      <c r="E384" s="49"/>
      <c r="F384" s="49"/>
    </row>
    <row r="385" spans="1:6" ht="12.75">
      <c r="A385" s="49"/>
      <c r="B385" s="45"/>
      <c r="C385" s="49"/>
      <c r="D385" s="49"/>
      <c r="E385" s="49"/>
      <c r="F385" s="49"/>
    </row>
    <row r="386" spans="1:6" ht="12.75">
      <c r="A386" s="49"/>
      <c r="B386" s="45"/>
      <c r="C386" s="49"/>
      <c r="D386" s="49"/>
      <c r="E386" s="49"/>
      <c r="F386" s="49"/>
    </row>
    <row r="387" spans="1:6" ht="12.75">
      <c r="A387" s="49"/>
      <c r="B387" s="45"/>
      <c r="C387" s="49"/>
      <c r="D387" s="49"/>
      <c r="E387" s="49"/>
      <c r="F387" s="49"/>
    </row>
    <row r="388" spans="1:6" ht="12.75">
      <c r="A388" s="49"/>
      <c r="B388" s="45"/>
      <c r="C388" s="49"/>
      <c r="D388" s="49"/>
      <c r="E388" s="49"/>
      <c r="F388" s="49"/>
    </row>
    <row r="389" spans="1:6" ht="12.75">
      <c r="A389" s="49"/>
      <c r="B389" s="45"/>
      <c r="C389" s="49"/>
      <c r="D389" s="49"/>
      <c r="E389" s="49"/>
      <c r="F389" s="49"/>
    </row>
    <row r="390" spans="1:6" ht="12.75">
      <c r="A390" s="49"/>
      <c r="B390" s="45"/>
      <c r="C390" s="49"/>
      <c r="D390" s="49"/>
      <c r="E390" s="49"/>
      <c r="F390"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2501"/>
  <sheetViews>
    <sheetView zoomScale="85" zoomScaleNormal="85" zoomScalePageLayoutView="0" workbookViewId="0" topLeftCell="A261">
      <selection activeCell="F295" sqref="F295"/>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'[4]Месячный отчет Расходы в Excel'!I2</f>
        <v> Рacходы бюджета - всего</v>
      </c>
      <c r="B4" s="41" t="str">
        <f>'[4]Месячный отчет Расходы в Excel'!D2</f>
        <v> 200</v>
      </c>
      <c r="C4" s="41">
        <f>'[4]Месячный отчет Расходы в Excel'!G2</f>
      </c>
      <c r="D4" s="43">
        <v>34076577.23</v>
      </c>
      <c r="E4" s="43">
        <f>'[4]Месячный отчет Расходы в Excel'!H2</f>
        <v>8801487.16</v>
      </c>
      <c r="F4" s="43">
        <v>25275090.07</v>
      </c>
    </row>
    <row r="5" spans="1:6" ht="12.75">
      <c r="A5" s="41" t="str">
        <f>'[4]Месячный отчет Расходы в Excel'!I3</f>
        <v> Администрация Гигантовского сельского поселения</v>
      </c>
      <c r="B5" s="41" t="str">
        <f>'[4]Месячный отчет Расходы в Excel'!D3</f>
        <v> 200</v>
      </c>
      <c r="C5" s="41" t="str">
        <f>'[4]Месячный отчет Расходы в Excel'!G3</f>
        <v>951 0000 0000000 000 000</v>
      </c>
      <c r="D5" s="43">
        <v>34076577.23</v>
      </c>
      <c r="E5" s="43">
        <f>'[4]Месячный отчет Расходы в Excel'!H3</f>
        <v>8801487.16</v>
      </c>
      <c r="F5" s="43">
        <v>25275090.07</v>
      </c>
    </row>
    <row r="6" spans="1:6" ht="12.75">
      <c r="A6" s="40" t="str">
        <f>'[4]Месячный отчет Расходы в Excel'!I4</f>
        <v> Общегосударственные вопросы</v>
      </c>
      <c r="B6" s="40" t="str">
        <f>'[4]Месячный отчет Расходы в Excel'!D4</f>
        <v> 200</v>
      </c>
      <c r="C6" s="40" t="str">
        <f>'[4]Месячный отчет Расходы в Excel'!G4</f>
        <v>951 0100 0000000 000 000</v>
      </c>
      <c r="D6" s="42">
        <v>8501744.23</v>
      </c>
      <c r="E6" s="42">
        <f>'[4]Месячный отчет Расходы в Excel'!H4</f>
        <v>1736764.18</v>
      </c>
      <c r="F6" s="42">
        <v>6764980.05</v>
      </c>
    </row>
    <row r="7" spans="1:6" ht="25.5">
      <c r="A7" s="40" t="str">
        <f>'[4]Месячный отчет Расходы в Excel'!I5</f>
        <v> Функционирование высшего должностного лица субъекта Российской Федерации и муниципального образования</v>
      </c>
      <c r="B7" s="40" t="str">
        <f>'[4]Месячный отчет Расходы в Excel'!D5</f>
        <v> 200</v>
      </c>
      <c r="C7" s="40" t="str">
        <f>'[4]Месячный отчет Расходы в Excel'!G5</f>
        <v>951 0102 0000000 000 000</v>
      </c>
      <c r="D7" s="42">
        <f>'[4]Месячный отчет Расходы в Excel'!E5</f>
        <v>974800</v>
      </c>
      <c r="E7" s="42">
        <f>'[4]Месячный отчет Расходы в Excel'!H5</f>
        <v>150367.59</v>
      </c>
      <c r="F7" s="42">
        <f>'[4]Месячный отчет Расходы в Excel'!F5</f>
        <v>824432.41</v>
      </c>
    </row>
    <row r="8" spans="1:6" ht="20.25" customHeight="1">
      <c r="A8" s="40" t="str">
        <f>'[4]Месячный отчет Расходы в Excel'!I6</f>
        <v> Функционирование Главы Гигантовского сельского поселения</v>
      </c>
      <c r="B8" s="40" t="str">
        <f>'[4]Месячный отчет Расходы в Excel'!D6</f>
        <v> 200</v>
      </c>
      <c r="C8" s="40" t="str">
        <f>'[4]Месячный отчет Расходы в Excel'!G6</f>
        <v>951 0102 8810000 000 000</v>
      </c>
      <c r="D8" s="42">
        <f>'[4]Месячный отчет Расходы в Excel'!E6</f>
        <v>974800</v>
      </c>
      <c r="E8" s="42">
        <f>'[4]Месячный отчет Расходы в Excel'!H6</f>
        <v>150367.59</v>
      </c>
      <c r="F8" s="42">
        <f>'[4]Месячный отчет Расходы в Excel'!F6</f>
        <v>824432.41</v>
      </c>
    </row>
    <row r="9" spans="1:6" ht="25.5" customHeight="1">
      <c r="A9" s="40" t="str">
        <f>'[4]Месячный отчет Расходы в Excel'!I7</f>
        <v> Фонд оплаты труда государственных (муниципальных) органов и взносы по обязательному социальному страхованию</v>
      </c>
      <c r="B9" s="40" t="str">
        <f>'[4]Месячный отчет Расходы в Excel'!D7</f>
        <v> 200</v>
      </c>
      <c r="C9" s="40" t="str">
        <f>'[4]Месячный отчет Расходы в Excel'!G7</f>
        <v>951 0102 8810011 121 000</v>
      </c>
      <c r="D9" s="42">
        <f>'[4]Месячный отчет Расходы в Excel'!E7</f>
        <v>949400</v>
      </c>
      <c r="E9" s="42">
        <f>'[4]Месячный отчет Расходы в Excel'!H7</f>
        <v>124987.59</v>
      </c>
      <c r="F9" s="42">
        <f>'[4]Месячный отчет Расходы в Excel'!F7</f>
        <v>824412.41</v>
      </c>
    </row>
    <row r="10" spans="1:6" ht="12.75">
      <c r="A10" s="40" t="str">
        <f>'[4]Месячный отчет Расходы в Excel'!I8</f>
        <v> Расходы</v>
      </c>
      <c r="B10" s="40" t="str">
        <f>'[4]Месячный отчет Расходы в Excel'!D8</f>
        <v> 200</v>
      </c>
      <c r="C10" s="40" t="str">
        <f>'[4]Месячный отчет Расходы в Excel'!G8</f>
        <v>951 0102 8810011 121 200</v>
      </c>
      <c r="D10" s="42">
        <f>'[4]Месячный отчет Расходы в Excel'!E8</f>
        <v>949400</v>
      </c>
      <c r="E10" s="42">
        <f>'[4]Месячный отчет Расходы в Excel'!H8</f>
        <v>124987.59</v>
      </c>
      <c r="F10" s="42">
        <f>'[4]Месячный отчет Расходы в Excel'!F8</f>
        <v>824412.41</v>
      </c>
    </row>
    <row r="11" spans="1:6" ht="12.75">
      <c r="A11" s="40" t="str">
        <f>'[4]Месячный отчет Расходы в Excel'!I9</f>
        <v> Оплата труда и начисления на выплаты по оплате труда</v>
      </c>
      <c r="B11" s="40" t="str">
        <f>'[4]Месячный отчет Расходы в Excel'!D9</f>
        <v> 200</v>
      </c>
      <c r="C11" s="40" t="str">
        <f>'[4]Месячный отчет Расходы в Excel'!G9</f>
        <v>951 0102 8810011 121 210</v>
      </c>
      <c r="D11" s="42">
        <f>'[4]Месячный отчет Расходы в Excel'!E9</f>
        <v>949400</v>
      </c>
      <c r="E11" s="42">
        <f>'[4]Месячный отчет Расходы в Excel'!H9</f>
        <v>124987.59</v>
      </c>
      <c r="F11" s="42">
        <f>'[4]Месячный отчет Расходы в Excel'!F9</f>
        <v>824412.41</v>
      </c>
    </row>
    <row r="12" spans="1:6" ht="12.75">
      <c r="A12" s="40" t="str">
        <f>'[4]Месячный отчет Расходы в Excel'!I10</f>
        <v> Заработная плата</v>
      </c>
      <c r="B12" s="40" t="str">
        <f>'[4]Месячный отчет Расходы в Excel'!D10</f>
        <v> 200</v>
      </c>
      <c r="C12" s="40" t="str">
        <f>'[4]Месячный отчет Расходы в Excel'!G10</f>
        <v>951 0102 8810011 121 211</v>
      </c>
      <c r="D12" s="42">
        <f>'[4]Месячный отчет Расходы в Excel'!E10</f>
        <v>729200</v>
      </c>
      <c r="E12" s="42">
        <f>'[4]Месячный отчет Расходы в Excel'!H10</f>
        <v>97391.4</v>
      </c>
      <c r="F12" s="42">
        <f>'[4]Месячный отчет Расходы в Excel'!F10</f>
        <v>631808.6</v>
      </c>
    </row>
    <row r="13" spans="1:6" ht="12.75">
      <c r="A13" s="40" t="str">
        <f>'[4]Месячный отчет Расходы в Excel'!I11</f>
        <v> Начисления на выплаты по оплате труда</v>
      </c>
      <c r="B13" s="40" t="str">
        <f>'[4]Месячный отчет Расходы в Excel'!D11</f>
        <v> 200</v>
      </c>
      <c r="C13" s="40" t="str">
        <f>'[4]Месячный отчет Расходы в Excel'!G11</f>
        <v>951 0102 8810011 121 213</v>
      </c>
      <c r="D13" s="42">
        <f>'[4]Месячный отчет Расходы в Excel'!E11</f>
        <v>220200</v>
      </c>
      <c r="E13" s="42">
        <f>'[4]Месячный отчет Расходы в Excel'!H11</f>
        <v>27596.19</v>
      </c>
      <c r="F13" s="42">
        <f>'[4]Месячный отчет Расходы в Excel'!F11</f>
        <v>192603.81</v>
      </c>
    </row>
    <row r="14" spans="1:6" ht="32.25" customHeight="1">
      <c r="A14" s="40" t="str">
        <f>'[4]Месячный отчет Расходы в Excel'!I12</f>
        <v> Иные выплаты персоналу государственных (муниципальных) органов, за исключением фонда оплаты труда</v>
      </c>
      <c r="B14" s="40" t="str">
        <f>'[4]Месячный отчет Расходы в Excel'!D12</f>
        <v> 200</v>
      </c>
      <c r="C14" s="40" t="str">
        <f>'[4]Месячный отчет Расходы в Excel'!G12</f>
        <v>951 0102 8810019 122 000</v>
      </c>
      <c r="D14" s="42">
        <f>'[4]Месячный отчет Расходы в Excel'!E12</f>
        <v>25400</v>
      </c>
      <c r="E14" s="42">
        <f>'[4]Месячный отчет Расходы в Excel'!H12</f>
        <v>25380</v>
      </c>
      <c r="F14" s="42">
        <f>'[4]Месячный отчет Расходы в Excel'!F12</f>
        <v>20</v>
      </c>
    </row>
    <row r="15" spans="1:6" ht="15.75" customHeight="1">
      <c r="A15" s="40" t="str">
        <f>'[4]Месячный отчет Расходы в Excel'!I13</f>
        <v> Расходы</v>
      </c>
      <c r="B15" s="40" t="str">
        <f>'[4]Месячный отчет Расходы в Excel'!D13</f>
        <v> 200</v>
      </c>
      <c r="C15" s="40" t="str">
        <f>'[4]Месячный отчет Расходы в Excel'!G13</f>
        <v>951 0102 8810019 122 200</v>
      </c>
      <c r="D15" s="42">
        <f>'[4]Месячный отчет Расходы в Excel'!E13</f>
        <v>25400</v>
      </c>
      <c r="E15" s="42">
        <f>'[4]Месячный отчет Расходы в Excel'!H13</f>
        <v>25380</v>
      </c>
      <c r="F15" s="42">
        <f>'[4]Месячный отчет Расходы в Excel'!F13</f>
        <v>20</v>
      </c>
    </row>
    <row r="16" spans="1:6" ht="17.25" customHeight="1">
      <c r="A16" s="40" t="str">
        <f>'[4]Месячный отчет Расходы в Excel'!I14</f>
        <v> Оплата труда и начисления на выплаты по оплате труда</v>
      </c>
      <c r="B16" s="40" t="str">
        <f>'[4]Месячный отчет Расходы в Excel'!D14</f>
        <v> 200</v>
      </c>
      <c r="C16" s="40" t="str">
        <f>'[4]Месячный отчет Расходы в Excel'!G14</f>
        <v>951 0102 8810019 122 210</v>
      </c>
      <c r="D16" s="42">
        <f>'[4]Месячный отчет Расходы в Excel'!E14</f>
        <v>25400</v>
      </c>
      <c r="E16" s="42">
        <f>'[4]Месячный отчет Расходы в Excel'!H14</f>
        <v>25380</v>
      </c>
      <c r="F16" s="42">
        <f>'[4]Месячный отчет Расходы в Excel'!F14</f>
        <v>20</v>
      </c>
    </row>
    <row r="17" spans="1:6" ht="12.75">
      <c r="A17" s="40" t="str">
        <f>'[4]Месячный отчет Расходы в Excel'!I15</f>
        <v> Прочие выплаты</v>
      </c>
      <c r="B17" s="40" t="str">
        <f>'[4]Месячный отчет Расходы в Excel'!D15</f>
        <v> 200</v>
      </c>
      <c r="C17" s="40" t="str">
        <f>'[4]Месячный отчет Расходы в Excel'!G15</f>
        <v>951 0102 8810019 122 212</v>
      </c>
      <c r="D17" s="42">
        <f>'[4]Месячный отчет Расходы в Excel'!E15</f>
        <v>25400</v>
      </c>
      <c r="E17" s="42">
        <f>'[4]Месячный отчет Расходы в Excel'!H15</f>
        <v>25380</v>
      </c>
      <c r="F17" s="42">
        <f>'[4]Месячный отчет Расходы в Excel'!F15</f>
        <v>20</v>
      </c>
    </row>
    <row r="18" spans="1:6" ht="40.5" customHeight="1">
      <c r="A18" s="40" t="str">
        <f>'[4]Месячный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'[4]Месячный отчет Расходы в Excel'!D16</f>
        <v> 200</v>
      </c>
      <c r="C18" s="40" t="str">
        <f>'[4]Месячный отчет Расходы в Excel'!G16</f>
        <v>951 0104 0000000 000 000</v>
      </c>
      <c r="D18" s="42">
        <v>6750644.23</v>
      </c>
      <c r="E18" s="42">
        <f>'[4]Месячный отчет Расходы в Excel'!H16</f>
        <v>1422896.58</v>
      </c>
      <c r="F18" s="42">
        <v>5327747.65</v>
      </c>
    </row>
    <row r="19" spans="1:6" ht="27" customHeight="1">
      <c r="A19" s="40" t="str">
        <f>'[4]Месячный отчет Расходы в Excel'!I17</f>
        <v> Подпрограмма "Муниципальное управление" муниципальной программы "Муниципальная политика"</v>
      </c>
      <c r="B19" s="40" t="str">
        <f>'[4]Месячный отчет Расходы в Excel'!D17</f>
        <v> 200</v>
      </c>
      <c r="C19" s="40" t="str">
        <f>'[4]Месячный отчет Расходы в Excel'!G17</f>
        <v>951 0104 0810000 000 000</v>
      </c>
      <c r="D19" s="42">
        <f>'[4]Месячный отчет Расходы в Excel'!E17</f>
        <v>41600</v>
      </c>
      <c r="E19" s="42">
        <f>'[4]Месячный отчет Расходы в Excel'!H17</f>
        <v>41600</v>
      </c>
      <c r="F19" s="42">
        <f>'[4]Месячный отчет Расходы в Excel'!F17</f>
        <v>0</v>
      </c>
    </row>
    <row r="20" spans="1:6" ht="0.75" customHeight="1" hidden="1">
      <c r="A20" s="40"/>
      <c r="B20" s="40"/>
      <c r="C20" s="40"/>
      <c r="D20" s="42"/>
      <c r="E20" s="42"/>
      <c r="F20" s="42"/>
    </row>
    <row r="21" spans="1:6" ht="44.25" customHeight="1">
      <c r="A21" s="40" t="str">
        <f>'[4]Месячный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1" s="40" t="str">
        <f>'[4]Месячный отчет Расходы в Excel'!D19</f>
        <v> 200</v>
      </c>
      <c r="C21" s="40" t="str">
        <f>'[4]Месячный отчет Расходы в Excel'!G19</f>
        <v>951 0104 0812920 000 000</v>
      </c>
      <c r="D21" s="42">
        <f>'[4]Месячный отчет Расходы в Excel'!E19</f>
        <v>41600</v>
      </c>
      <c r="E21" s="42">
        <f>'[4]Месячный отчет Расходы в Excel'!H19</f>
        <v>41600</v>
      </c>
      <c r="F21" s="42">
        <f>'[4]Месячный отчет Расходы в Excel'!F19</f>
        <v>0</v>
      </c>
    </row>
    <row r="22" spans="1:6" ht="30" customHeight="1">
      <c r="A22" s="40" t="str">
        <f>'[4]Месячный отчет Расходы в Excel'!I20</f>
        <v> Прочая закупка товаров, работ и услуг для обеспечения государственных (муниципальных) нужд</v>
      </c>
      <c r="B22" s="40" t="str">
        <f>'[4]Месячный отчет Расходы в Excel'!D20</f>
        <v> 200</v>
      </c>
      <c r="C22" s="40" t="str">
        <f>'[4]Месячный отчет Расходы в Excel'!G20</f>
        <v>951 0104 0812920 244 000</v>
      </c>
      <c r="D22" s="42">
        <f>'[4]Месячный отчет Расходы в Excel'!E20</f>
        <v>41600</v>
      </c>
      <c r="E22" s="42">
        <f>'[4]Месячный отчет Расходы в Excel'!H20</f>
        <v>41600</v>
      </c>
      <c r="F22" s="42">
        <f>'[4]Месячный отчет Расходы в Excel'!F20</f>
        <v>0</v>
      </c>
    </row>
    <row r="23" spans="1:6" ht="12.75">
      <c r="A23" s="40" t="str">
        <f>'[4]Месячный отчет Расходы в Excel'!I21</f>
        <v> Расходы</v>
      </c>
      <c r="B23" s="40" t="str">
        <f>'[4]Месячный отчет Расходы в Excel'!D21</f>
        <v> 200</v>
      </c>
      <c r="C23" s="40" t="str">
        <f>'[4]Месячный отчет Расходы в Excel'!G21</f>
        <v>951 0104 0812920 244 200</v>
      </c>
      <c r="D23" s="42">
        <f>'[4]Месячный отчет Расходы в Excel'!E21</f>
        <v>41600</v>
      </c>
      <c r="E23" s="42">
        <f>'[4]Месячный отчет Расходы в Excel'!H21</f>
        <v>41600</v>
      </c>
      <c r="F23" s="42">
        <f>'[4]Месячный отчет Расходы в Excel'!F21</f>
        <v>0</v>
      </c>
    </row>
    <row r="24" spans="1:6" ht="12.75">
      <c r="A24" s="40" t="str">
        <f>'[4]Месячный отчет Расходы в Excel'!I22</f>
        <v> Оплата работ, услуг</v>
      </c>
      <c r="B24" s="40" t="str">
        <f>'[4]Месячный отчет Расходы в Excel'!D22</f>
        <v> 200</v>
      </c>
      <c r="C24" s="40" t="str">
        <f>'[4]Месячный отчет Расходы в Excel'!G22</f>
        <v>951 0104 0812920 244 220</v>
      </c>
      <c r="D24" s="42">
        <f>'[4]Месячный отчет Расходы в Excel'!E22</f>
        <v>41600</v>
      </c>
      <c r="E24" s="42">
        <f>'[4]Месячный отчет Расходы в Excel'!H22</f>
        <v>41600</v>
      </c>
      <c r="F24" s="42">
        <f>'[4]Месячный отчет Расходы в Excel'!F22</f>
        <v>0</v>
      </c>
    </row>
    <row r="25" spans="1:6" ht="27.75" customHeight="1">
      <c r="A25" s="40" t="str">
        <f>'[4]Месячный отчет Расходы в Excel'!I23</f>
        <v> Прочие работы, услуги</v>
      </c>
      <c r="B25" s="40" t="str">
        <f>'[4]Месячный отчет Расходы в Excel'!D23</f>
        <v> 200</v>
      </c>
      <c r="C25" s="40" t="str">
        <f>'[4]Месячный отчет Расходы в Excel'!G23</f>
        <v>951 0104 0812920 244 226</v>
      </c>
      <c r="D25" s="42">
        <f>'[4]Месячный отчет Расходы в Excel'!E23</f>
        <v>41600</v>
      </c>
      <c r="E25" s="42">
        <f>'[4]Месячный отчет Расходы в Excel'!H23</f>
        <v>41600</v>
      </c>
      <c r="F25" s="42">
        <f>'[4]Месячный отчет Расходы в Excel'!F23</f>
        <v>0</v>
      </c>
    </row>
    <row r="26" spans="1:6" ht="60.75" customHeight="1">
      <c r="A26" s="40" t="str">
        <f>'[4]Месячный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6" s="40" t="str">
        <f>'[4]Месячный отчет Расходы в Excel'!D24</f>
        <v> 200</v>
      </c>
      <c r="C26" s="40" t="str">
        <f>'[4]Месячный отчет Расходы в Excel'!G24</f>
        <v>951 0104 0910000 000 000</v>
      </c>
      <c r="D26" s="42">
        <f>'[4]Месячный отчет Расходы в Excel'!E24</f>
        <v>20000</v>
      </c>
      <c r="E26" s="42">
        <f>'[4]Месячный отчет Расходы в Excel'!H24</f>
        <v>0</v>
      </c>
      <c r="F26" s="42">
        <f>'[4]Месячный отчет Расходы в Excel'!F24</f>
        <v>20000</v>
      </c>
    </row>
    <row r="27" spans="1:6" ht="25.5">
      <c r="A27" s="40" t="str">
        <f>'[4]Месячный отчет Расходы в Excel'!I25</f>
        <v> Прочая закупка товаров, работ и услуг для обеспечения государственных (муниципальных) нужд</v>
      </c>
      <c r="B27" s="40" t="str">
        <f>'[4]Месячный отчет Расходы в Excel'!D25</f>
        <v> 200</v>
      </c>
      <c r="C27" s="40" t="str">
        <f>'[4]Месячный отчет Расходы в Excel'!G25</f>
        <v>951 0104 0910019 244 000</v>
      </c>
      <c r="D27" s="42">
        <f>'[4]Месячный отчет Расходы в Excel'!E25</f>
        <v>20000</v>
      </c>
      <c r="E27" s="42">
        <f>'[4]Месячный отчет Расходы в Excel'!H25</f>
        <v>0</v>
      </c>
      <c r="F27" s="42">
        <f>'[4]Месячный отчет Расходы в Excel'!F25</f>
        <v>20000</v>
      </c>
    </row>
    <row r="28" spans="1:6" ht="12.75">
      <c r="A28" s="40" t="str">
        <f>'[4]Месячный отчет Расходы в Excel'!I26</f>
        <v> Расходы</v>
      </c>
      <c r="B28" s="40" t="str">
        <f>'[4]Месячный отчет Расходы в Excel'!D26</f>
        <v> 200</v>
      </c>
      <c r="C28" s="40" t="str">
        <f>'[4]Месячный отчет Расходы в Excel'!G26</f>
        <v>951 0104 0910019 244 200</v>
      </c>
      <c r="D28" s="42">
        <f>'[4]Месячный отчет Расходы в Excel'!E26</f>
        <v>20000</v>
      </c>
      <c r="E28" s="42">
        <f>'[4]Месячный отчет Расходы в Excel'!H26</f>
        <v>0</v>
      </c>
      <c r="F28" s="42">
        <f>'[4]Месячный отчет Расходы в Excel'!F26</f>
        <v>20000</v>
      </c>
    </row>
    <row r="29" spans="1:6" ht="12.75">
      <c r="A29" s="40" t="str">
        <f>'[4]Месячный отчет Расходы в Excel'!I27</f>
        <v> Оплата работ, услуг</v>
      </c>
      <c r="B29" s="40" t="str">
        <f>'[4]Месячный отчет Расходы в Excel'!D27</f>
        <v> 200</v>
      </c>
      <c r="C29" s="40" t="str">
        <f>'[4]Месячный отчет Расходы в Excel'!G27</f>
        <v>951 0104 0910019 244 220</v>
      </c>
      <c r="D29" s="42">
        <f>'[4]Месячный отчет Расходы в Excel'!E27</f>
        <v>20000</v>
      </c>
      <c r="E29" s="42">
        <f>'[4]Месячный отчет Расходы в Excel'!H27</f>
        <v>0</v>
      </c>
      <c r="F29" s="42">
        <f>'[4]Месячный отчет Расходы в Excel'!F27</f>
        <v>20000</v>
      </c>
    </row>
    <row r="30" spans="1:6" ht="30.75" customHeight="1">
      <c r="A30" s="40" t="str">
        <f>'[4]Месячный отчет Расходы в Excel'!I28</f>
        <v> Прочие работы, услуги</v>
      </c>
      <c r="B30" s="40" t="str">
        <f>'[4]Месячный отчет Расходы в Excel'!D28</f>
        <v> 200</v>
      </c>
      <c r="C30" s="40" t="str">
        <f>'[4]Месячный отчет Расходы в Excel'!G28</f>
        <v>951 0104 0910019 244 226</v>
      </c>
      <c r="D30" s="42">
        <f>'[4]Месячный отчет Расходы в Excel'!E28</f>
        <v>20000</v>
      </c>
      <c r="E30" s="42">
        <f>'[4]Месячный отчет Расходы в Excel'!H28</f>
        <v>0</v>
      </c>
      <c r="F30" s="42">
        <f>'[4]Месячный отчет Расходы в Excel'!F28</f>
        <v>20000</v>
      </c>
    </row>
    <row r="31" spans="1:6" ht="30" customHeight="1">
      <c r="A31" s="40" t="str">
        <f>'[4]Месячный отчет Расходы в Excel'!I29</f>
        <v> Функционирование аппарата управления Администрации Гигантовского сельского поселения</v>
      </c>
      <c r="B31" s="40" t="str">
        <f>'[4]Месячный отчет Расходы в Excel'!D29</f>
        <v> 200</v>
      </c>
      <c r="C31" s="40" t="str">
        <f>'[4]Месячный отчет Расходы в Excel'!G29</f>
        <v>951 0104 8910000 000 000</v>
      </c>
      <c r="D31" s="42">
        <v>6689044.23</v>
      </c>
      <c r="E31" s="42">
        <f>'[4]Месячный отчет Расходы в Excel'!H29</f>
        <v>1381296.58</v>
      </c>
      <c r="F31" s="42">
        <v>5307747.65</v>
      </c>
    </row>
    <row r="32" spans="1:6" ht="33" customHeight="1">
      <c r="A32" s="40" t="str">
        <f>'[4]Месячный отчет Расходы в Excel'!I30</f>
        <v> Фонд оплаты труда государственных (муниципальных) органов и взносы по обязательному социальному страхованию</v>
      </c>
      <c r="B32" s="40" t="str">
        <f>'[4]Месячный отчет Расходы в Excel'!D30</f>
        <v> 200</v>
      </c>
      <c r="C32" s="40" t="str">
        <f>'[4]Месячный отчет Расходы в Excel'!G30</f>
        <v>951 0104 8910011 121 000</v>
      </c>
      <c r="D32" s="42">
        <f>'[4]Месячный отчет Расходы в Excel'!E30</f>
        <v>5327000</v>
      </c>
      <c r="E32" s="42">
        <f>'[4]Месячный отчет Расходы в Excel'!H30</f>
        <v>862543.19</v>
      </c>
      <c r="F32" s="42">
        <f>'[4]Месячный отчет Расходы в Excel'!F30</f>
        <v>4464456.81</v>
      </c>
    </row>
    <row r="33" spans="1:6" ht="18.75" customHeight="1">
      <c r="A33" s="40" t="str">
        <f>'[4]Месячный отчет Расходы в Excel'!I31</f>
        <v> Расходы</v>
      </c>
      <c r="B33" s="40" t="str">
        <f>'[4]Месячный отчет Расходы в Excel'!D31</f>
        <v> 200</v>
      </c>
      <c r="C33" s="40" t="str">
        <f>'[4]Месячный отчет Расходы в Excel'!G31</f>
        <v>951 0104 8910011 121 200</v>
      </c>
      <c r="D33" s="42">
        <f>'[4]Месячный отчет Расходы в Excel'!E31</f>
        <v>5327000</v>
      </c>
      <c r="E33" s="42">
        <f>'[4]Месячный отчет Расходы в Excel'!H31</f>
        <v>862543.19</v>
      </c>
      <c r="F33" s="42">
        <f>'[4]Месячный отчет Расходы в Excel'!F31</f>
        <v>4464456.81</v>
      </c>
    </row>
    <row r="34" spans="1:6" ht="12.75">
      <c r="A34" s="40" t="str">
        <f>'[4]Месячный отчет Расходы в Excel'!I32</f>
        <v> Оплата труда и начисления на выплаты по оплате труда</v>
      </c>
      <c r="B34" s="40" t="str">
        <f>'[4]Месячный отчет Расходы в Excel'!D32</f>
        <v> 200</v>
      </c>
      <c r="C34" s="40" t="str">
        <f>'[4]Месячный отчет Расходы в Excel'!G32</f>
        <v>951 0104 8910011 121 210</v>
      </c>
      <c r="D34" s="42">
        <f>'[4]Месячный отчет Расходы в Excel'!E32</f>
        <v>5327000</v>
      </c>
      <c r="E34" s="42">
        <f>'[4]Месячный отчет Расходы в Excel'!H32</f>
        <v>862543.19</v>
      </c>
      <c r="F34" s="42">
        <f>'[4]Месячный отчет Расходы в Excel'!F32</f>
        <v>4464456.81</v>
      </c>
    </row>
    <row r="35" spans="1:6" ht="12.75">
      <c r="A35" s="40" t="str">
        <f>'[4]Месячный отчет Расходы в Excel'!I33</f>
        <v> Заработная плата</v>
      </c>
      <c r="B35" s="40" t="str">
        <f>'[4]Месячный отчет Расходы в Excel'!D33</f>
        <v> 200</v>
      </c>
      <c r="C35" s="40" t="str">
        <f>'[4]Месячный отчет Расходы в Excel'!G33</f>
        <v>951 0104 8910011 121 211</v>
      </c>
      <c r="D35" s="42">
        <f>'[4]Месячный отчет Расходы в Excel'!E33</f>
        <v>4091400</v>
      </c>
      <c r="E35" s="42">
        <f>'[4]Месячный отчет Расходы в Excel'!H33</f>
        <v>534202.31</v>
      </c>
      <c r="F35" s="42">
        <f>'[4]Месячный отчет Расходы в Excel'!F33</f>
        <v>3557197.69</v>
      </c>
    </row>
    <row r="36" spans="1:6" ht="12.75">
      <c r="A36" s="40" t="str">
        <f>'[4]Месячный отчет Расходы в Excel'!I34</f>
        <v> Начисления на выплаты по оплате труда</v>
      </c>
      <c r="B36" s="40" t="str">
        <f>'[4]Месячный отчет Расходы в Excel'!D34</f>
        <v> 200</v>
      </c>
      <c r="C36" s="40" t="str">
        <f>'[4]Месячный отчет Расходы в Excel'!G34</f>
        <v>951 0104 8910011 121 213</v>
      </c>
      <c r="D36" s="42">
        <f>'[4]Месячный отчет Расходы в Excel'!E34</f>
        <v>1235600</v>
      </c>
      <c r="E36" s="42">
        <f>'[4]Месячный отчет Расходы в Excel'!H34</f>
        <v>328340.88</v>
      </c>
      <c r="F36" s="42">
        <f>'[4]Месячный отчет Расходы в Excel'!F34</f>
        <v>907259.12</v>
      </c>
    </row>
    <row r="37" spans="1:6" ht="25.5">
      <c r="A37" s="40" t="str">
        <f>'[4]Месячный отчет Расходы в Excel'!I35</f>
        <v> Иные выплаты персоналу государственных (муниципальных) органов, за исключением фонда оплаты труда</v>
      </c>
      <c r="B37" s="40" t="str">
        <f>'[4]Месячный отчет Расходы в Excel'!D35</f>
        <v> 200</v>
      </c>
      <c r="C37" s="40" t="str">
        <f>'[4]Месячный отчет Расходы в Excel'!G35</f>
        <v>951 0104 8910019 122 000</v>
      </c>
      <c r="D37" s="42">
        <f>'[4]Месячный отчет Расходы в Excel'!E35</f>
        <v>179600</v>
      </c>
      <c r="E37" s="42">
        <f>'[4]Месячный отчет Расходы в Excel'!H35</f>
        <v>164036.17</v>
      </c>
      <c r="F37" s="42">
        <f>'[4]Месячный отчет Расходы в Excel'!F35</f>
        <v>15563.83</v>
      </c>
    </row>
    <row r="38" spans="1:6" ht="12.75">
      <c r="A38" s="40" t="str">
        <f>'[4]Месячный отчет Расходы в Excel'!I36</f>
        <v> Расходы</v>
      </c>
      <c r="B38" s="40" t="str">
        <f>'[4]Месячный отчет Расходы в Excel'!D36</f>
        <v> 200</v>
      </c>
      <c r="C38" s="40" t="str">
        <f>'[4]Месячный отчет Расходы в Excel'!G36</f>
        <v>951 0104 8910019 122 200</v>
      </c>
      <c r="D38" s="42">
        <f>'[4]Месячный отчет Расходы в Excel'!E36</f>
        <v>179600</v>
      </c>
      <c r="E38" s="42">
        <f>'[4]Месячный отчет Расходы в Excel'!H36</f>
        <v>164036.17</v>
      </c>
      <c r="F38" s="42">
        <f>'[4]Месячный отчет Расходы в Excel'!F36</f>
        <v>15563.83</v>
      </c>
    </row>
    <row r="39" spans="1:6" ht="12.75">
      <c r="A39" s="40" t="str">
        <f>'[4]Месячный отчет Расходы в Excel'!I37</f>
        <v> Оплата труда и начисления на выплаты по оплате труда</v>
      </c>
      <c r="B39" s="40" t="str">
        <f>'[4]Месячный отчет Расходы в Excel'!D37</f>
        <v> 200</v>
      </c>
      <c r="C39" s="40" t="str">
        <f>'[4]Месячный отчет Расходы в Excel'!G37</f>
        <v>951 0104 8910019 122 210</v>
      </c>
      <c r="D39" s="42">
        <f>'[4]Месячный отчет Расходы в Excel'!E37</f>
        <v>179600</v>
      </c>
      <c r="E39" s="42">
        <f>'[4]Месячный отчет Расходы в Excel'!H37</f>
        <v>164036.17</v>
      </c>
      <c r="F39" s="42">
        <f>'[4]Месячный отчет Расходы в Excel'!F37</f>
        <v>15563.83</v>
      </c>
    </row>
    <row r="40" spans="1:6" ht="16.5" customHeight="1">
      <c r="A40" s="40" t="str">
        <f>'[4]Месячный отчет Расходы в Excel'!I38</f>
        <v> Прочие выплаты</v>
      </c>
      <c r="B40" s="40" t="str">
        <f>'[4]Месячный отчет Расходы в Excel'!D38</f>
        <v> 200</v>
      </c>
      <c r="C40" s="40" t="str">
        <f>'[4]Месячный отчет Расходы в Excel'!G38</f>
        <v>951 0104 8910019 122 212</v>
      </c>
      <c r="D40" s="42">
        <f>'[4]Месячный отчет Расходы в Excel'!E38</f>
        <v>179600</v>
      </c>
      <c r="E40" s="42">
        <f>'[4]Месячный отчет Расходы в Excel'!H38</f>
        <v>164036.17</v>
      </c>
      <c r="F40" s="42">
        <f>'[4]Месячный отчет Расходы в Excel'!F38</f>
        <v>15563.83</v>
      </c>
    </row>
    <row r="41" spans="1:6" ht="25.5">
      <c r="A41" s="40" t="str">
        <f>'[4]Месячный отчет Расходы в Excel'!I39</f>
        <v> Закупка товаров, работ, услуг в сфере информационно-коммуникационных технологий</v>
      </c>
      <c r="B41" s="40" t="str">
        <f>'[4]Месячный отчет Расходы в Excel'!D39</f>
        <v> 200</v>
      </c>
      <c r="C41" s="40" t="str">
        <f>'[4]Месячный отчет Расходы в Excel'!G39</f>
        <v>951 0104 8910019 242 000</v>
      </c>
      <c r="D41" s="42">
        <f>'[4]Месячный отчет Расходы в Excel'!E39</f>
        <v>312825</v>
      </c>
      <c r="E41" s="42">
        <f>'[4]Месячный отчет Расходы в Excel'!H39</f>
        <v>74770.35</v>
      </c>
      <c r="F41" s="42">
        <f>'[4]Месячный отчет Расходы в Excel'!F39</f>
        <v>238054.65</v>
      </c>
    </row>
    <row r="42" spans="1:6" ht="16.5" customHeight="1">
      <c r="A42" s="40" t="str">
        <f>'[4]Месячный отчет Расходы в Excel'!I40</f>
        <v> Расходы</v>
      </c>
      <c r="B42" s="40" t="str">
        <f>'[4]Месячный отчет Расходы в Excel'!D40</f>
        <v> 200</v>
      </c>
      <c r="C42" s="40" t="str">
        <f>'[4]Месячный отчет Расходы в Excel'!G40</f>
        <v>951 0104 8910019 242 200</v>
      </c>
      <c r="D42" s="42">
        <f>'[4]Месячный отчет Расходы в Excel'!E40</f>
        <v>303400</v>
      </c>
      <c r="E42" s="42">
        <f>'[4]Месячный отчет Расходы в Excel'!H40</f>
        <v>65345.35</v>
      </c>
      <c r="F42" s="42">
        <f>'[4]Месячный отчет Расходы в Excel'!F40</f>
        <v>238054.65</v>
      </c>
    </row>
    <row r="43" spans="1:6" ht="12.75">
      <c r="A43" s="40" t="str">
        <f>'[4]Месячный отчет Расходы в Excel'!I41</f>
        <v> Оплата работ, услуг</v>
      </c>
      <c r="B43" s="40" t="str">
        <f>'[4]Месячный отчет Расходы в Excel'!D41</f>
        <v> 200</v>
      </c>
      <c r="C43" s="40" t="str">
        <f>'[4]Месячный отчет Расходы в Excel'!G41</f>
        <v>951 0104 8910019 242 220</v>
      </c>
      <c r="D43" s="42">
        <f>'[4]Месячный отчет Расходы в Excel'!E41</f>
        <v>303400</v>
      </c>
      <c r="E43" s="42">
        <f>'[4]Месячный отчет Расходы в Excel'!H41</f>
        <v>65345.35</v>
      </c>
      <c r="F43" s="42">
        <f>'[4]Месячный отчет Расходы в Excel'!F41</f>
        <v>238054.65</v>
      </c>
    </row>
    <row r="44" spans="1:6" ht="12.75">
      <c r="A44" s="40" t="str">
        <f>'[4]Месячный отчет Расходы в Excel'!I42</f>
        <v> Услуги связи</v>
      </c>
      <c r="B44" s="40" t="str">
        <f>'[4]Месячный отчет Расходы в Excel'!D42</f>
        <v> 200</v>
      </c>
      <c r="C44" s="40" t="str">
        <f>'[4]Месячный отчет Расходы в Excel'!G42</f>
        <v>951 0104 8910019 242 221</v>
      </c>
      <c r="D44" s="42">
        <f>'[4]Месячный отчет Расходы в Excel'!E42</f>
        <v>205000</v>
      </c>
      <c r="E44" s="42">
        <f>'[4]Месячный отчет Расходы в Excel'!H42</f>
        <v>59995.35</v>
      </c>
      <c r="F44" s="42">
        <f>'[4]Месячный отчет Расходы в Excel'!F42</f>
        <v>145004.65</v>
      </c>
    </row>
    <row r="45" spans="1:6" ht="12.75">
      <c r="A45" s="40" t="str">
        <f>'[4]Месячный отчет Расходы в Excel'!I43</f>
        <v> Работы, услуги по содержанию имущества</v>
      </c>
      <c r="B45" s="40" t="str">
        <f>'[4]Месячный отчет Расходы в Excel'!D43</f>
        <v> 200</v>
      </c>
      <c r="C45" s="40" t="str">
        <f>'[4]Месячный отчет Расходы в Excel'!G43</f>
        <v>951 0104 8910019 242 225</v>
      </c>
      <c r="D45" s="42">
        <f>'[4]Месячный отчет Расходы в Excel'!E43</f>
        <v>30000</v>
      </c>
      <c r="E45" s="42">
        <f>'[4]Месячный отчет Расходы в Excel'!H43</f>
        <v>0</v>
      </c>
      <c r="F45" s="42">
        <f>'[4]Месячный отчет Расходы в Excel'!F43</f>
        <v>30000</v>
      </c>
    </row>
    <row r="46" spans="1:6" ht="12.75">
      <c r="A46" s="40" t="str">
        <f>'[4]Месячный отчет Расходы в Excel'!I44</f>
        <v> Прочие работы, услуги</v>
      </c>
      <c r="B46" s="40" t="str">
        <f>'[4]Месячный отчет Расходы в Excel'!D44</f>
        <v> 200</v>
      </c>
      <c r="C46" s="40" t="str">
        <f>'[4]Месячный отчет Расходы в Excel'!G44</f>
        <v>951 0104 8910019 242 226</v>
      </c>
      <c r="D46" s="42">
        <f>'[4]Месячный отчет Расходы в Excel'!E44</f>
        <v>68400</v>
      </c>
      <c r="E46" s="42">
        <f>'[4]Месячный отчет Расходы в Excel'!H44</f>
        <v>5350</v>
      </c>
      <c r="F46" s="42">
        <f>'[4]Месячный отчет Расходы в Excel'!F44</f>
        <v>63050</v>
      </c>
    </row>
    <row r="47" spans="1:6" ht="12.75">
      <c r="A47" s="40" t="str">
        <f>'[4]Месячный отчет Расходы в Excel'!I45</f>
        <v> Поступление нефинансовых активов</v>
      </c>
      <c r="B47" s="40" t="str">
        <f>'[4]Месячный отчет Расходы в Excel'!D45</f>
        <v> 200</v>
      </c>
      <c r="C47" s="40" t="str">
        <f>'[4]Месячный отчет Расходы в Excel'!G45</f>
        <v>951 0104 8910019 242 300</v>
      </c>
      <c r="D47" s="42">
        <f>'[4]Месячный отчет Расходы в Excel'!E45</f>
        <v>9425</v>
      </c>
      <c r="E47" s="42">
        <f>'[4]Месячный отчет Расходы в Excel'!H45</f>
        <v>9425</v>
      </c>
      <c r="F47" s="42">
        <f>'[4]Месячный отчет Расходы в Excel'!F45</f>
        <v>0</v>
      </c>
    </row>
    <row r="48" spans="1:6" ht="12.75">
      <c r="A48" s="40" t="str">
        <f>'[4]Месячный отчет Расходы в Excel'!I46</f>
        <v> Увеличение стоимости основных средств</v>
      </c>
      <c r="B48" s="40" t="str">
        <f>'[4]Месячный отчет Расходы в Excel'!D46</f>
        <v> 200</v>
      </c>
      <c r="C48" s="40" t="str">
        <f>'[4]Месячный отчет Расходы в Excel'!G46</f>
        <v>951 0104 8910019 242 310</v>
      </c>
      <c r="D48" s="42">
        <f>'[4]Месячный отчет Расходы в Excel'!E46</f>
        <v>7410</v>
      </c>
      <c r="E48" s="42">
        <f>'[4]Месячный отчет Расходы в Excel'!H46</f>
        <v>7410</v>
      </c>
      <c r="F48" s="42">
        <f>'[4]Месячный отчет Расходы в Excel'!F46</f>
        <v>0</v>
      </c>
    </row>
    <row r="49" spans="1:6" ht="12.75">
      <c r="A49" s="40" t="str">
        <f>'[4]Месячный отчет Расходы в Excel'!I47</f>
        <v> Увеличение стоимости материальных запасов</v>
      </c>
      <c r="B49" s="40" t="str">
        <f>'[4]Месячный отчет Расходы в Excel'!D47</f>
        <v> 200</v>
      </c>
      <c r="C49" s="40" t="str">
        <f>'[4]Месячный отчет Расходы в Excel'!G47</f>
        <v>951 0104 8910019 242 340</v>
      </c>
      <c r="D49" s="42">
        <f>'[4]Месячный отчет Расходы в Excel'!E47</f>
        <v>2015</v>
      </c>
      <c r="E49" s="42">
        <f>'[4]Месячный отчет Расходы в Excel'!H47</f>
        <v>2015</v>
      </c>
      <c r="F49" s="42">
        <f>'[4]Месячный отчет Расходы в Excel'!F47</f>
        <v>0</v>
      </c>
    </row>
    <row r="50" spans="1:6" ht="25.5">
      <c r="A50" s="40" t="str">
        <f>'[4]Месячный отчет Расходы в Excel'!I48</f>
        <v> Прочая закупка товаров, работ и услуг для обеспечения государственных (муниципальных) нужд</v>
      </c>
      <c r="B50" s="40" t="str">
        <f>'[4]Месячный отчет Расходы в Excel'!D48</f>
        <v> 200</v>
      </c>
      <c r="C50" s="40" t="str">
        <f>'[4]Месячный отчет Расходы в Excel'!G48</f>
        <v>951 0104 8910019 244 000</v>
      </c>
      <c r="D50" s="42">
        <v>844419.23</v>
      </c>
      <c r="E50" s="42">
        <f>'[4]Месячный отчет Расходы в Excel'!H48</f>
        <v>272638.77</v>
      </c>
      <c r="F50" s="42">
        <v>571780.46</v>
      </c>
    </row>
    <row r="51" spans="1:6" ht="12.75">
      <c r="A51" s="40" t="str">
        <f>'[4]Месячный отчет Расходы в Excel'!I49</f>
        <v> Расходы</v>
      </c>
      <c r="B51" s="40" t="str">
        <f>'[4]Месячный отчет Расходы в Excel'!D49</f>
        <v> 200</v>
      </c>
      <c r="C51" s="40" t="str">
        <f>'[4]Месячный отчет Расходы в Excel'!G49</f>
        <v>951 0104 8910019 244 200</v>
      </c>
      <c r="D51" s="42">
        <f>'[4]Месячный отчет Расходы в Excel'!E49</f>
        <v>425000</v>
      </c>
      <c r="E51" s="42">
        <f>'[4]Месячный отчет Расходы в Excel'!H49</f>
        <v>165973.77</v>
      </c>
      <c r="F51" s="42">
        <f>'[4]Месячный отчет Расходы в Excel'!F49</f>
        <v>259026.23</v>
      </c>
    </row>
    <row r="52" spans="1:6" ht="12.75">
      <c r="A52" s="40" t="str">
        <f>'[4]Месячный отчет Расходы в Excel'!I50</f>
        <v> Оплата работ, услуг</v>
      </c>
      <c r="B52" s="40" t="str">
        <f>'[4]Месячный отчет Расходы в Excel'!D50</f>
        <v> 200</v>
      </c>
      <c r="C52" s="40" t="str">
        <f>'[4]Месячный отчет Расходы в Excel'!G50</f>
        <v>951 0104 8910019 244 220</v>
      </c>
      <c r="D52" s="42">
        <f>'[4]Месячный отчет Расходы в Excel'!E50</f>
        <v>425000</v>
      </c>
      <c r="E52" s="42">
        <f>'[4]Месячный отчет Расходы в Excel'!H50</f>
        <v>165973.77</v>
      </c>
      <c r="F52" s="42">
        <f>'[4]Месячный отчет Расходы в Excel'!F50</f>
        <v>259026.23</v>
      </c>
    </row>
    <row r="53" spans="1:6" ht="12.75">
      <c r="A53" s="40" t="str">
        <f>'[4]Месячный отчет Расходы в Excel'!I51</f>
        <v> Транспортные услуги</v>
      </c>
      <c r="B53" s="40" t="str">
        <f>'[4]Месячный отчет Расходы в Excel'!D51</f>
        <v> 200</v>
      </c>
      <c r="C53" s="40" t="str">
        <f>'[4]Месячный отчет Расходы в Excel'!G51</f>
        <v>951 0104 8910019 244 222</v>
      </c>
      <c r="D53" s="42">
        <f>'[4]Месячный отчет Расходы в Excel'!E51</f>
        <v>5000</v>
      </c>
      <c r="E53" s="42">
        <f>'[4]Месячный отчет Расходы в Excel'!H51</f>
        <v>0</v>
      </c>
      <c r="F53" s="42">
        <f>'[4]Месячный отчет Расходы в Excel'!F51</f>
        <v>5000</v>
      </c>
    </row>
    <row r="54" spans="1:6" ht="15" customHeight="1">
      <c r="A54" s="40" t="str">
        <f>'[4]Месячный отчет Расходы в Excel'!I52</f>
        <v> Коммунальные услуги</v>
      </c>
      <c r="B54" s="40" t="str">
        <f>'[4]Месячный отчет Расходы в Excel'!D52</f>
        <v> 200</v>
      </c>
      <c r="C54" s="40" t="str">
        <f>'[4]Месячный отчет Расходы в Excel'!G52</f>
        <v>951 0104 8910019 244 223</v>
      </c>
      <c r="D54" s="42">
        <f>'[4]Месячный отчет Расходы в Excel'!E52</f>
        <v>240000</v>
      </c>
      <c r="E54" s="42">
        <f>'[4]Месячный отчет Расходы в Excel'!H52</f>
        <v>127779.54</v>
      </c>
      <c r="F54" s="42">
        <f>'[4]Месячный отчет Расходы в Excel'!F52</f>
        <v>112220.46</v>
      </c>
    </row>
    <row r="55" spans="1:6" ht="13.5" customHeight="1">
      <c r="A55" s="40" t="str">
        <f>'[4]Месячный отчет Расходы в Excel'!I53</f>
        <v> Работы, услуги по содержанию имущества</v>
      </c>
      <c r="B55" s="40" t="str">
        <f>'[4]Месячный отчет Расходы в Excel'!D53</f>
        <v> 200</v>
      </c>
      <c r="C55" s="40" t="str">
        <f>'[4]Месячный отчет Расходы в Excel'!G53</f>
        <v>951 0104 8910019 244 225</v>
      </c>
      <c r="D55" s="42">
        <f>'[4]Месячный отчет Расходы в Excel'!E53</f>
        <v>115000</v>
      </c>
      <c r="E55" s="42">
        <f>'[4]Месячный отчет Расходы в Excel'!H53</f>
        <v>7387.81</v>
      </c>
      <c r="F55" s="42">
        <f>'[4]Месячный отчет Расходы в Excel'!F53</f>
        <v>107612.19</v>
      </c>
    </row>
    <row r="56" spans="1:6" ht="16.5" customHeight="1">
      <c r="A56" s="40" t="str">
        <f>'[4]Месячный отчет Расходы в Excel'!I54</f>
        <v> Прочие работы, услуги</v>
      </c>
      <c r="B56" s="40" t="str">
        <f>'[4]Месячный отчет Расходы в Excel'!D54</f>
        <v> 200</v>
      </c>
      <c r="C56" s="40" t="str">
        <f>'[4]Месячный отчет Расходы в Excel'!G54</f>
        <v>951 0104 8910019 244 226</v>
      </c>
      <c r="D56" s="42">
        <f>'[4]Месячный отчет Расходы в Excel'!E54</f>
        <v>65000</v>
      </c>
      <c r="E56" s="42">
        <f>'[4]Месячный отчет Расходы в Excel'!H54</f>
        <v>30806.42</v>
      </c>
      <c r="F56" s="42">
        <f>'[4]Месячный отчет Расходы в Excel'!F54</f>
        <v>34193.58</v>
      </c>
    </row>
    <row r="57" spans="1:6" ht="12.75">
      <c r="A57" s="40" t="str">
        <f>'[4]Месячный отчет Расходы в Excel'!I55</f>
        <v> Поступление нефинансовых активов</v>
      </c>
      <c r="B57" s="40" t="str">
        <f>'[4]Месячный отчет Расходы в Excel'!D55</f>
        <v> 200</v>
      </c>
      <c r="C57" s="40" t="str">
        <f>'[4]Месячный отчет Расходы в Excel'!G55</f>
        <v>951 0104 8910019 244 300</v>
      </c>
      <c r="D57" s="42">
        <v>419419.23</v>
      </c>
      <c r="E57" s="42">
        <f>'[4]Месячный отчет Расходы в Excel'!H55</f>
        <v>106665</v>
      </c>
      <c r="F57" s="42">
        <v>312754.23</v>
      </c>
    </row>
    <row r="58" spans="1:6" ht="15.75" customHeight="1">
      <c r="A58" s="40" t="str">
        <f>'[4]Месячный отчет Расходы в Excel'!I56</f>
        <v> Увеличение стоимости материальных запасов</v>
      </c>
      <c r="B58" s="40" t="str">
        <f>'[4]Месячный отчет Расходы в Excel'!D56</f>
        <v> 200</v>
      </c>
      <c r="C58" s="40" t="str">
        <f>'[4]Месячный отчет Расходы в Excel'!G56</f>
        <v>951 0104 8910019 244 340</v>
      </c>
      <c r="D58" s="42">
        <v>419419.23</v>
      </c>
      <c r="E58" s="42">
        <f>'[4]Месячный отчет Расходы в Excel'!H56</f>
        <v>106665</v>
      </c>
      <c r="F58" s="42">
        <v>312754.23</v>
      </c>
    </row>
    <row r="59" spans="1:6" ht="12.75" hidden="1">
      <c r="A59" s="40"/>
      <c r="B59" s="40"/>
      <c r="C59" s="40"/>
      <c r="D59" s="42"/>
      <c r="E59" s="42"/>
      <c r="F59" s="42"/>
    </row>
    <row r="60" spans="1:6" ht="51">
      <c r="A60" s="40" t="str">
        <f>'[4]Месячный отчет Расходы в Excel'!I58</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0" s="40" t="str">
        <f>'[4]Месячный отчет Расходы в Excel'!D58</f>
        <v> 200</v>
      </c>
      <c r="C60" s="40" t="str">
        <f>'[4]Месячный отчет Расходы в Excel'!G58</f>
        <v>951 0104 8912999 000 000</v>
      </c>
      <c r="D60" s="42">
        <f>'[4]Месячный отчет Расходы в Excel'!E58</f>
        <v>25000</v>
      </c>
      <c r="E60" s="42">
        <f>'[4]Месячный отчет Расходы в Excel'!H58</f>
        <v>7308.1</v>
      </c>
      <c r="F60" s="42">
        <f>'[4]Месячный отчет Расходы в Excel'!F58</f>
        <v>17691.9</v>
      </c>
    </row>
    <row r="61" spans="1:6" ht="18.75" customHeight="1">
      <c r="A61" s="40" t="str">
        <f>'[4]Месячный отчет Расходы в Excel'!I59</f>
        <v> Уплата прочих налогов, сборов и иных платежей</v>
      </c>
      <c r="B61" s="40" t="str">
        <f>'[4]Месячный отчет Расходы в Excel'!D59</f>
        <v> 200</v>
      </c>
      <c r="C61" s="40" t="str">
        <f>'[4]Месячный отчет Расходы в Excel'!G59</f>
        <v>951 0104 8912999 852 000</v>
      </c>
      <c r="D61" s="42">
        <f>'[4]Месячный отчет Расходы в Excel'!E59</f>
        <v>25000</v>
      </c>
      <c r="E61" s="42">
        <f>'[4]Месячный отчет Расходы в Excel'!H59</f>
        <v>7308.1</v>
      </c>
      <c r="F61" s="42">
        <f>'[4]Месячный отчет Расходы в Excel'!F59</f>
        <v>17691.9</v>
      </c>
    </row>
    <row r="62" spans="1:6" ht="14.25" customHeight="1">
      <c r="A62" s="40" t="str">
        <f>'[4]Месячный отчет Расходы в Excel'!I60</f>
        <v> Расходы</v>
      </c>
      <c r="B62" s="40" t="str">
        <f>'[4]Месячный отчет Расходы в Excel'!D60</f>
        <v> 200</v>
      </c>
      <c r="C62" s="40" t="str">
        <f>'[4]Месячный отчет Расходы в Excel'!G60</f>
        <v>951 0104 8912999 852 200</v>
      </c>
      <c r="D62" s="42">
        <f>'[4]Месячный отчет Расходы в Excel'!E60</f>
        <v>25000</v>
      </c>
      <c r="E62" s="42">
        <f>'[4]Месячный отчет Расходы в Excel'!H60</f>
        <v>7308.1</v>
      </c>
      <c r="F62" s="42">
        <f>'[4]Месячный отчет Расходы в Excel'!F60</f>
        <v>17691.9</v>
      </c>
    </row>
    <row r="63" spans="1:6" ht="20.25" customHeight="1">
      <c r="A63" s="40" t="str">
        <f>'[4]Месячный отчет Расходы в Excel'!I61</f>
        <v> Прочие расходы</v>
      </c>
      <c r="B63" s="40" t="str">
        <f>'[4]Месячный отчет Расходы в Excel'!D61</f>
        <v> 200</v>
      </c>
      <c r="C63" s="40" t="str">
        <f>'[4]Месячный отчет Расходы в Excel'!G61</f>
        <v>951 0104 8912999 852 290</v>
      </c>
      <c r="D63" s="42">
        <f>'[4]Месячный отчет Расходы в Excel'!E61</f>
        <v>25000</v>
      </c>
      <c r="E63" s="42">
        <f>'[4]Месячный отчет Расходы в Excel'!H61</f>
        <v>7308.1</v>
      </c>
      <c r="F63" s="42">
        <f>'[4]Месячный отчет Расходы в Excel'!F61</f>
        <v>17691.9</v>
      </c>
    </row>
    <row r="64" spans="1:6" ht="0.75" customHeight="1" hidden="1">
      <c r="A64" s="40"/>
      <c r="B64" s="40"/>
      <c r="C64" s="40"/>
      <c r="D64" s="42"/>
      <c r="E64" s="42"/>
      <c r="F64" s="42"/>
    </row>
    <row r="65" spans="1:6" ht="72.75" customHeight="1">
      <c r="A65" s="40" t="str">
        <f>'[4]Месячный отчет Расходы в Excel'!I63</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5" s="40" t="str">
        <f>'[4]Месячный отчет Расходы в Excel'!D63</f>
        <v> 200</v>
      </c>
      <c r="C65" s="40" t="str">
        <f>'[4]Месячный отчет Расходы в Excel'!G63</f>
        <v>951 0104 8917239 000 000</v>
      </c>
      <c r="D65" s="42">
        <f>'[4]Месячный отчет Расходы в Excel'!E63</f>
        <v>200</v>
      </c>
      <c r="E65" s="42">
        <f>'[4]Месячный отчет Расходы в Excel'!H63</f>
        <v>0</v>
      </c>
      <c r="F65" s="42">
        <f>'[4]Месячный отчет Расходы в Excel'!F63</f>
        <v>200</v>
      </c>
    </row>
    <row r="66" spans="1:6" ht="33.75" customHeight="1">
      <c r="A66" s="40" t="str">
        <f>'[4]Месячный отчет Расходы в Excel'!I64</f>
        <v> Прочая закупка товаров, работ и услуг для обеспечения государственных (муниципальных) нужд</v>
      </c>
      <c r="B66" s="40" t="str">
        <f>'[4]Месячный отчет Расходы в Excel'!D64</f>
        <v> 200</v>
      </c>
      <c r="C66" s="40" t="str">
        <f>'[4]Месячный отчет Расходы в Excel'!G64</f>
        <v>951 0104 8917239 244 000</v>
      </c>
      <c r="D66" s="42">
        <f>'[4]Месячный отчет Расходы в Excel'!E64</f>
        <v>200</v>
      </c>
      <c r="E66" s="42">
        <f>'[4]Месячный отчет Расходы в Excel'!H64</f>
        <v>0</v>
      </c>
      <c r="F66" s="42">
        <f>'[4]Месячный отчет Расходы в Excel'!F64</f>
        <v>200</v>
      </c>
    </row>
    <row r="67" spans="1:6" ht="12.75">
      <c r="A67" s="40" t="str">
        <f>'[4]Месячный отчет Расходы в Excel'!I65</f>
        <v> Поступление нефинансовых активов</v>
      </c>
      <c r="B67" s="40" t="str">
        <f>'[4]Месячный отчет Расходы в Excel'!D65</f>
        <v> 200</v>
      </c>
      <c r="C67" s="40" t="str">
        <f>'[4]Месячный отчет Расходы в Excel'!G65</f>
        <v>951 0104 8917239 244 300</v>
      </c>
      <c r="D67" s="42">
        <f>'[4]Месячный отчет Расходы в Excel'!E65</f>
        <v>200</v>
      </c>
      <c r="E67" s="42">
        <f>'[4]Месячный отчет Расходы в Excel'!H65</f>
        <v>0</v>
      </c>
      <c r="F67" s="42">
        <f>'[4]Месячный отчет Расходы в Excel'!F65</f>
        <v>200</v>
      </c>
    </row>
    <row r="68" spans="1:6" ht="24" customHeight="1">
      <c r="A68" s="40" t="str">
        <f>'[4]Месячный отчет Расходы в Excel'!I66</f>
        <v> Увеличение стоимости материальных запасов</v>
      </c>
      <c r="B68" s="40" t="str">
        <f>'[4]Месячный отчет Расходы в Excel'!D66</f>
        <v> 200</v>
      </c>
      <c r="C68" s="40" t="str">
        <f>'[4]Месячный отчет Расходы в Excel'!G66</f>
        <v>951 0104 8917239 244 340</v>
      </c>
      <c r="D68" s="42">
        <f>'[4]Месячный отчет Расходы в Excel'!E66</f>
        <v>200</v>
      </c>
      <c r="E68" s="42">
        <f>'[4]Месячный отчет Расходы в Excel'!H66</f>
        <v>0</v>
      </c>
      <c r="F68" s="42">
        <f>'[4]Месячный отчет Расходы в Excel'!F66</f>
        <v>200</v>
      </c>
    </row>
    <row r="69" spans="1:6" ht="24" customHeight="1">
      <c r="A69" s="40" t="str">
        <f>'[4]Месячный отчет Расходы в Excel'!I67</f>
        <v> Резервные фонды</v>
      </c>
      <c r="B69" s="40" t="str">
        <f>'[4]Месячный отчет Расходы в Excel'!D67</f>
        <v> 200</v>
      </c>
      <c r="C69" s="40" t="str">
        <f>'[4]Месячный отчет Расходы в Excel'!G67</f>
        <v>951 0111 0000000 000 000</v>
      </c>
      <c r="D69" s="42">
        <f>'[4]Месячный отчет Расходы в Excel'!E67</f>
        <v>250000</v>
      </c>
      <c r="E69" s="42">
        <f>'[4]Месячный отчет Расходы в Excel'!H67</f>
        <v>0</v>
      </c>
      <c r="F69" s="42">
        <f>'[4]Месячный отчет Расходы в Excel'!F67</f>
        <v>250000</v>
      </c>
    </row>
    <row r="70" spans="1:6" ht="25.5" customHeight="1">
      <c r="A70" s="40" t="str">
        <f>'[4]Месячный отчет Расходы в Excel'!I68</f>
        <v> Непрограммные расходы Администрации Гигантовского сельского поселения</v>
      </c>
      <c r="B70" s="40" t="str">
        <f>'[4]Месячный отчет Расходы в Excel'!D68</f>
        <v> 200</v>
      </c>
      <c r="C70" s="40" t="str">
        <f>'[4]Месячный отчет Расходы в Excel'!G68</f>
        <v>951 0111 9910000 000 000</v>
      </c>
      <c r="D70" s="42">
        <f>'[4]Месячный отчет Расходы в Excel'!E68</f>
        <v>250000</v>
      </c>
      <c r="E70" s="42">
        <f>'[4]Месячный отчет Расходы в Excel'!H68</f>
        <v>0</v>
      </c>
      <c r="F70" s="42">
        <f>'[4]Месячный отчет Расходы в Excel'!F68</f>
        <v>250000</v>
      </c>
    </row>
    <row r="71" spans="1:6" ht="1.5" customHeight="1" hidden="1">
      <c r="A71" s="40"/>
      <c r="B71" s="40"/>
      <c r="C71" s="40"/>
      <c r="D71" s="42"/>
      <c r="E71" s="42"/>
      <c r="F71" s="42"/>
    </row>
    <row r="72" spans="1:6" ht="66" customHeight="1">
      <c r="A72" s="40" t="str">
        <f>'[4]Месячный отчет Расходы в Excel'!I70</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2" s="40" t="str">
        <f>'[4]Месячный отчет Расходы в Excel'!D70</f>
        <v> 200</v>
      </c>
      <c r="C72" s="40" t="str">
        <f>'[4]Месячный отчет Расходы в Excel'!G70</f>
        <v>951 0111 9919010 000 000</v>
      </c>
      <c r="D72" s="42">
        <f>'[4]Месячный отчет Расходы в Excel'!E70</f>
        <v>250000</v>
      </c>
      <c r="E72" s="42">
        <f>'[4]Месячный отчет Расходы в Excel'!H70</f>
        <v>0</v>
      </c>
      <c r="F72" s="42">
        <f>'[4]Месячный отчет Расходы в Excel'!F70</f>
        <v>250000</v>
      </c>
    </row>
    <row r="73" spans="1:6" ht="12.75">
      <c r="A73" s="40" t="str">
        <f>'[4]Месячный отчет Расходы в Excel'!I71</f>
        <v> Резервные средства</v>
      </c>
      <c r="B73" s="40" t="str">
        <f>'[4]Месячный отчет Расходы в Excel'!D71</f>
        <v> 200</v>
      </c>
      <c r="C73" s="40" t="str">
        <f>'[4]Месячный отчет Расходы в Excel'!G71</f>
        <v>951 0111 9919010 870 000</v>
      </c>
      <c r="D73" s="42">
        <f>'[4]Месячный отчет Расходы в Excel'!E71</f>
        <v>250000</v>
      </c>
      <c r="E73" s="42">
        <f>'[4]Месячный отчет Расходы в Excel'!H71</f>
        <v>0</v>
      </c>
      <c r="F73" s="42">
        <f>'[4]Месячный отчет Расходы в Excel'!F71</f>
        <v>250000</v>
      </c>
    </row>
    <row r="74" spans="1:6" ht="18" customHeight="1">
      <c r="A74" s="40" t="str">
        <f>'[4]Месячный отчет Расходы в Excel'!I72</f>
        <v> Расходы</v>
      </c>
      <c r="B74" s="40" t="str">
        <f>'[4]Месячный отчет Расходы в Excel'!D72</f>
        <v> 200</v>
      </c>
      <c r="C74" s="40" t="str">
        <f>'[4]Месячный отчет Расходы в Excel'!G72</f>
        <v>951 0111 9919010 870 200</v>
      </c>
      <c r="D74" s="42">
        <f>'[4]Месячный отчет Расходы в Excel'!E72</f>
        <v>250000</v>
      </c>
      <c r="E74" s="42">
        <f>'[4]Месячный отчет Расходы в Excel'!H72</f>
        <v>0</v>
      </c>
      <c r="F74" s="42">
        <f>'[4]Месячный отчет Расходы в Excel'!F72</f>
        <v>250000</v>
      </c>
    </row>
    <row r="75" spans="1:6" ht="18.75" customHeight="1">
      <c r="A75" s="40" t="str">
        <f>'[4]Месячный отчет Расходы в Excel'!I73</f>
        <v> Прочие расходы</v>
      </c>
      <c r="B75" s="40" t="str">
        <f>'[4]Месячный отчет Расходы в Excel'!D73</f>
        <v> 200</v>
      </c>
      <c r="C75" s="40" t="str">
        <f>'[4]Месячный отчет Расходы в Excel'!G73</f>
        <v>951 0111 9919010 870 290</v>
      </c>
      <c r="D75" s="42">
        <f>'[4]Месячный отчет Расходы в Excel'!E73</f>
        <v>250000</v>
      </c>
      <c r="E75" s="42">
        <f>'[4]Месячный отчет Расходы в Excel'!H73</f>
        <v>0</v>
      </c>
      <c r="F75" s="42">
        <f>'[4]Месячный отчет Расходы в Excel'!F73</f>
        <v>250000</v>
      </c>
    </row>
    <row r="76" spans="1:6" ht="24.75" customHeight="1">
      <c r="A76" s="40" t="str">
        <f>'[4]Месячный отчет Расходы в Excel'!I74</f>
        <v> Другие общегосударственные вопросы</v>
      </c>
      <c r="B76" s="40" t="str">
        <f>'[4]Месячный отчет Расходы в Excel'!D74</f>
        <v> 200</v>
      </c>
      <c r="C76" s="40" t="str">
        <f>'[4]Месячный отчет Расходы в Excel'!G74</f>
        <v>951 0113 0000000 000 000</v>
      </c>
      <c r="D76" s="42">
        <f>'[4]Месячный отчет Расходы в Excel'!E74</f>
        <v>526300</v>
      </c>
      <c r="E76" s="42">
        <f>'[4]Месячный отчет Расходы в Excel'!H74</f>
        <v>163500.01</v>
      </c>
      <c r="F76" s="42">
        <f>'[4]Месячный отчет Расходы в Excel'!F74</f>
        <v>362799.99</v>
      </c>
    </row>
    <row r="77" spans="1:6" ht="37.5" customHeight="1">
      <c r="A77" s="40" t="str">
        <f>'[4]Месячный отчет Расходы в Excel'!I75</f>
        <v> Подпрограмма "Доступная Среда" муниципальной программы "Доступная Среда"</v>
      </c>
      <c r="B77" s="40" t="str">
        <f>'[4]Месячный отчет Расходы в Excel'!D75</f>
        <v> 200</v>
      </c>
      <c r="C77" s="40" t="str">
        <f>'[4]Месячный отчет Расходы в Excel'!G75</f>
        <v>951 0113 0110000 000 000</v>
      </c>
      <c r="D77" s="42">
        <f>'[4]Месячный отчет Расходы в Excel'!E75</f>
        <v>143300</v>
      </c>
      <c r="E77" s="42">
        <f>'[4]Месячный отчет Расходы в Excel'!H75</f>
        <v>0</v>
      </c>
      <c r="F77" s="42">
        <f>'[4]Месячный отчет Расходы в Excel'!F75</f>
        <v>143300</v>
      </c>
    </row>
    <row r="78" spans="1:6" ht="1.5" customHeight="1" hidden="1">
      <c r="A78" s="40"/>
      <c r="B78" s="40"/>
      <c r="C78" s="40"/>
      <c r="D78" s="42"/>
      <c r="E78" s="42"/>
      <c r="F78" s="42"/>
    </row>
    <row r="79" spans="1:6" ht="66" customHeight="1">
      <c r="A79" s="40" t="str">
        <f>'[4]Месячный отчет Расходы в Excel'!I77</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79" s="40" t="str">
        <f>'[4]Месячный отчет Расходы в Excel'!D77</f>
        <v> 200</v>
      </c>
      <c r="C79" s="40" t="str">
        <f>'[4]Месячный отчет Расходы в Excel'!G77</f>
        <v>951 0113 0112901 000 000</v>
      </c>
      <c r="D79" s="42">
        <f>'[4]Месячный отчет Расходы в Excel'!E77</f>
        <v>143300</v>
      </c>
      <c r="E79" s="42">
        <f>'[4]Месячный отчет Расходы в Excel'!H77</f>
        <v>0</v>
      </c>
      <c r="F79" s="42">
        <f>'[4]Месячный отчет Расходы в Excel'!F77</f>
        <v>143300</v>
      </c>
    </row>
    <row r="80" spans="1:6" ht="35.25" customHeight="1">
      <c r="A80" s="40" t="str">
        <f>'[4]Месячный отчет Расходы в Excel'!I78</f>
        <v> Прочая закупка товаров, работ и услуг для обеспечения государственных (муниципальных) нужд</v>
      </c>
      <c r="B80" s="40" t="str">
        <f>'[4]Месячный отчет Расходы в Excel'!D78</f>
        <v> 200</v>
      </c>
      <c r="C80" s="40" t="str">
        <f>'[4]Месячный отчет Расходы в Excel'!G78</f>
        <v>951 0113 0112901 244 000</v>
      </c>
      <c r="D80" s="42">
        <f>'[4]Месячный отчет Расходы в Excel'!E78</f>
        <v>143300</v>
      </c>
      <c r="E80" s="42">
        <f>'[4]Месячный отчет Расходы в Excel'!H78</f>
        <v>0</v>
      </c>
      <c r="F80" s="42">
        <f>'[4]Месячный отчет Расходы в Excel'!F78</f>
        <v>143300</v>
      </c>
    </row>
    <row r="81" spans="1:6" ht="12.75">
      <c r="A81" s="40" t="str">
        <f>'[4]Месячный отчет Расходы в Excel'!I79</f>
        <v> Расходы</v>
      </c>
      <c r="B81" s="40" t="str">
        <f>'[4]Месячный отчет Расходы в Excel'!D79</f>
        <v> 200</v>
      </c>
      <c r="C81" s="40" t="str">
        <f>'[4]Месячный отчет Расходы в Excel'!G79</f>
        <v>951 0113 0112901 244 200</v>
      </c>
      <c r="D81" s="42">
        <f>'[4]Месячный отчет Расходы в Excel'!E79</f>
        <v>143300</v>
      </c>
      <c r="E81" s="42">
        <f>'[4]Месячный отчет Расходы в Excel'!H79</f>
        <v>0</v>
      </c>
      <c r="F81" s="42">
        <f>'[4]Месячный отчет Расходы в Excel'!F79</f>
        <v>143300</v>
      </c>
    </row>
    <row r="82" spans="1:6" ht="17.25" customHeight="1">
      <c r="A82" s="40" t="str">
        <f>'[4]Месячный отчет Расходы в Excel'!I80</f>
        <v> Оплата работ, услуг</v>
      </c>
      <c r="B82" s="40" t="str">
        <f>'[4]Месячный отчет Расходы в Excel'!D80</f>
        <v> 200</v>
      </c>
      <c r="C82" s="40" t="str">
        <f>'[4]Месячный отчет Расходы в Excel'!G80</f>
        <v>951 0113 0112901 244 220</v>
      </c>
      <c r="D82" s="42">
        <f>'[4]Месячный отчет Расходы в Excel'!E80</f>
        <v>143300</v>
      </c>
      <c r="E82" s="42">
        <f>'[4]Месячный отчет Расходы в Excel'!H80</f>
        <v>0</v>
      </c>
      <c r="F82" s="42">
        <f>'[4]Месячный отчет Расходы в Excel'!F80</f>
        <v>143300</v>
      </c>
    </row>
    <row r="83" spans="1:6" ht="12.75">
      <c r="A83" s="40" t="str">
        <f>'[4]Месячный отчет Расходы в Excel'!I81</f>
        <v> Работы, услуги по содержанию имущества</v>
      </c>
      <c r="B83" s="40" t="str">
        <f>'[4]Месячный отчет Расходы в Excel'!D81</f>
        <v> 200</v>
      </c>
      <c r="C83" s="40" t="str">
        <f>'[4]Месячный отчет Расходы в Excel'!G81</f>
        <v>951 0113 0112901 244 225</v>
      </c>
      <c r="D83" s="42">
        <f>'[4]Месячный отчет Расходы в Excel'!E81</f>
        <v>143300</v>
      </c>
      <c r="E83" s="42">
        <f>'[4]Месячный отчет Расходы в Excel'!H81</f>
        <v>0</v>
      </c>
      <c r="F83" s="42">
        <f>'[4]Месячный отчет Расходы в Excel'!F81</f>
        <v>143300</v>
      </c>
    </row>
    <row r="84" spans="1:6" ht="25.5" customHeight="1">
      <c r="A84" s="40" t="str">
        <f>'[4]Месячный отчет Расходы в Excel'!I82</f>
        <v> Непрограммные расходы</v>
      </c>
      <c r="B84" s="40" t="str">
        <f>'[4]Месячный отчет Расходы в Excel'!D82</f>
        <v> 200</v>
      </c>
      <c r="C84" s="40" t="str">
        <f>'[4]Месячный отчет Расходы в Excel'!G82</f>
        <v>951 0113 9990000 000 000</v>
      </c>
      <c r="D84" s="42">
        <f>'[4]Месячный отчет Расходы в Excel'!E82</f>
        <v>383000</v>
      </c>
      <c r="E84" s="42">
        <f>'[4]Месячный отчет Расходы в Excel'!H82</f>
        <v>163500.01</v>
      </c>
      <c r="F84" s="42">
        <f>'[4]Месячный отчет Расходы в Excel'!F82</f>
        <v>219499.99</v>
      </c>
    </row>
    <row r="85" spans="1:6" ht="0.75" customHeight="1" hidden="1">
      <c r="A85" s="40"/>
      <c r="B85" s="40"/>
      <c r="C85" s="40"/>
      <c r="D85" s="42"/>
      <c r="E85" s="42"/>
      <c r="F85" s="42"/>
    </row>
    <row r="86" spans="1:6" ht="70.5" customHeight="1">
      <c r="A86" s="40" t="str">
        <f>'[4]Месячный отчет Расходы в Excel'!I84</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86" s="40" t="str">
        <f>'[4]Месячный отчет Расходы в Excel'!D84</f>
        <v> 200</v>
      </c>
      <c r="C86" s="40" t="str">
        <f>'[4]Месячный отчет Расходы в Excel'!G84</f>
        <v>951 0113 9998703 000 000</v>
      </c>
      <c r="D86" s="42">
        <f>'[4]Месячный отчет Расходы в Excel'!E84</f>
        <v>158500</v>
      </c>
      <c r="E86" s="42">
        <f>'[4]Месячный отчет Расходы в Excel'!H84</f>
        <v>0</v>
      </c>
      <c r="F86" s="42">
        <f>'[4]Месячный отчет Расходы в Excel'!F84</f>
        <v>158500</v>
      </c>
    </row>
    <row r="87" spans="1:6" ht="26.25" customHeight="1">
      <c r="A87" s="40" t="str">
        <f>'[4]Месячный отчет Расходы в Excel'!I85</f>
        <v> Иные межбюджетные трансферты</v>
      </c>
      <c r="B87" s="40" t="str">
        <f>'[4]Месячный отчет Расходы в Excel'!D85</f>
        <v> 200</v>
      </c>
      <c r="C87" s="40" t="str">
        <f>'[4]Месячный отчет Расходы в Excel'!G85</f>
        <v>951 0113 9998703 540 000</v>
      </c>
      <c r="D87" s="42">
        <f>'[4]Месячный отчет Расходы в Excel'!E85</f>
        <v>158500</v>
      </c>
      <c r="E87" s="42">
        <f>'[4]Месячный отчет Расходы в Excel'!H85</f>
        <v>0</v>
      </c>
      <c r="F87" s="42">
        <f>'[4]Месячный отчет Расходы в Excel'!F85</f>
        <v>158500</v>
      </c>
    </row>
    <row r="88" spans="1:6" ht="12.75">
      <c r="A88" s="40" t="str">
        <f>'[4]Месячный отчет Расходы в Excel'!I86</f>
        <v> Расходы</v>
      </c>
      <c r="B88" s="40" t="str">
        <f>'[4]Месячный отчет Расходы в Excel'!D86</f>
        <v> 200</v>
      </c>
      <c r="C88" s="40" t="str">
        <f>'[4]Месячный отчет Расходы в Excel'!G86</f>
        <v>951 0113 9998703 540 200</v>
      </c>
      <c r="D88" s="42">
        <f>'[4]Месячный отчет Расходы в Excel'!E86</f>
        <v>158500</v>
      </c>
      <c r="E88" s="42">
        <f>'[4]Месячный отчет Расходы в Excel'!H86</f>
        <v>0</v>
      </c>
      <c r="F88" s="42">
        <f>'[4]Месячный отчет Расходы в Excel'!F86</f>
        <v>158500</v>
      </c>
    </row>
    <row r="89" spans="1:6" ht="12.75">
      <c r="A89" s="40" t="str">
        <f>'[4]Месячный отчет Расходы в Excel'!I87</f>
        <v> Безвозмездные перечисления бюджетам</v>
      </c>
      <c r="B89" s="40" t="str">
        <f>'[4]Месячный отчет Расходы в Excel'!D87</f>
        <v> 200</v>
      </c>
      <c r="C89" s="40" t="str">
        <f>'[4]Месячный отчет Расходы в Excel'!G87</f>
        <v>951 0113 9998703 540 250</v>
      </c>
      <c r="D89" s="42">
        <f>'[4]Месячный отчет Расходы в Excel'!E87</f>
        <v>158500</v>
      </c>
      <c r="E89" s="42">
        <f>'[4]Месячный отчет Расходы в Excel'!H87</f>
        <v>0</v>
      </c>
      <c r="F89" s="42">
        <f>'[4]Месячный отчет Расходы в Excel'!F87</f>
        <v>158500</v>
      </c>
    </row>
    <row r="90" spans="1:6" ht="21.75" customHeight="1">
      <c r="A90" s="40" t="str">
        <f>'[4]Месячный отчет Расходы в Excel'!I88</f>
        <v> Перечисления другим бюджетам бюджетной системы Российской Федерации</v>
      </c>
      <c r="B90" s="40" t="str">
        <f>'[4]Месячный отчет Расходы в Excel'!D88</f>
        <v> 200</v>
      </c>
      <c r="C90" s="40" t="str">
        <f>'[4]Месячный отчет Расходы в Excel'!G88</f>
        <v>951 0113 9998703 540 251</v>
      </c>
      <c r="D90" s="42">
        <f>'[4]Месячный отчет Расходы в Excel'!E88</f>
        <v>158500</v>
      </c>
      <c r="E90" s="42">
        <f>'[4]Месячный отчет Расходы в Excel'!H88</f>
        <v>0</v>
      </c>
      <c r="F90" s="42">
        <f>'[4]Месячный отчет Расходы в Excel'!F88</f>
        <v>158500</v>
      </c>
    </row>
    <row r="91" spans="1:6" ht="22.5" customHeight="1" hidden="1">
      <c r="A91" s="40"/>
      <c r="B91" s="40"/>
      <c r="C91" s="40"/>
      <c r="D91" s="42"/>
      <c r="E91" s="42"/>
      <c r="F91" s="42"/>
    </row>
    <row r="92" spans="1:6" ht="76.5" customHeight="1">
      <c r="A92" s="40" t="str">
        <f>'[4]Месячный отчет Расходы в Excel'!I90</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2" s="40" t="str">
        <f>'[4]Месячный отчет Расходы в Excel'!D90</f>
        <v> 200</v>
      </c>
      <c r="C92" s="40" t="str">
        <f>'[4]Месячный отчет Расходы в Excel'!G90</f>
        <v>951 0113 9999206 000 000</v>
      </c>
      <c r="D92" s="42">
        <f>'[4]Месячный отчет Расходы в Excel'!E90</f>
        <v>184500</v>
      </c>
      <c r="E92" s="42">
        <f>'[4]Месячный отчет Расходы в Excel'!H90</f>
        <v>123500.01</v>
      </c>
      <c r="F92" s="42">
        <f>'[4]Месячный отчет Расходы в Excel'!F90</f>
        <v>60999.99</v>
      </c>
    </row>
    <row r="93" spans="1:6" ht="39" customHeight="1">
      <c r="A93" s="40" t="str">
        <f>'[4]Месячный отчет Расходы в Excel'!I91</f>
        <v> Прочая закупка товаров, работ и услуг для обеспечения государственных (муниципальных) нужд</v>
      </c>
      <c r="B93" s="40" t="str">
        <f>'[4]Месячный отчет Расходы в Excel'!D91</f>
        <v> 200</v>
      </c>
      <c r="C93" s="40" t="str">
        <f>'[4]Месячный отчет Расходы в Excel'!G91</f>
        <v>951 0113 9999206 244 000</v>
      </c>
      <c r="D93" s="42">
        <f>'[4]Месячный отчет Расходы в Excel'!E91</f>
        <v>184500</v>
      </c>
      <c r="E93" s="42">
        <f>'[4]Месячный отчет Расходы в Excel'!H91</f>
        <v>123500.01</v>
      </c>
      <c r="F93" s="42">
        <f>'[4]Месячный отчет Расходы в Excel'!F91</f>
        <v>60999.99</v>
      </c>
    </row>
    <row r="94" spans="1:6" ht="23.25" customHeight="1">
      <c r="A94" s="40" t="str">
        <f>'[4]Месячный отчет Расходы в Excel'!I92</f>
        <v> Расходы</v>
      </c>
      <c r="B94" s="40" t="str">
        <f>'[4]Месячный отчет Расходы в Excel'!D92</f>
        <v> 200</v>
      </c>
      <c r="C94" s="40" t="str">
        <f>'[4]Месячный отчет Расходы в Excel'!G92</f>
        <v>951 0113 9999206 244 200</v>
      </c>
      <c r="D94" s="42">
        <f>'[4]Месячный отчет Расходы в Excel'!E92</f>
        <v>184500</v>
      </c>
      <c r="E94" s="42">
        <f>'[4]Месячный отчет Расходы в Excel'!H92</f>
        <v>123500.01</v>
      </c>
      <c r="F94" s="42">
        <f>'[4]Месячный отчет Расходы в Excel'!F92</f>
        <v>60999.99</v>
      </c>
    </row>
    <row r="95" spans="1:6" ht="22.5" customHeight="1">
      <c r="A95" s="40" t="str">
        <f>'[4]Месячный отчет Расходы в Excel'!I93</f>
        <v> Оплата работ, услуг</v>
      </c>
      <c r="B95" s="40" t="str">
        <f>'[4]Месячный отчет Расходы в Excel'!D93</f>
        <v> 200</v>
      </c>
      <c r="C95" s="40" t="str">
        <f>'[4]Месячный отчет Расходы в Excel'!G93</f>
        <v>951 0113 9999206 244 220</v>
      </c>
      <c r="D95" s="42">
        <f>'[4]Месячный отчет Расходы в Excel'!E93</f>
        <v>184500</v>
      </c>
      <c r="E95" s="42">
        <f>'[4]Месячный отчет Расходы в Excel'!H93</f>
        <v>123500.01</v>
      </c>
      <c r="F95" s="42">
        <f>'[4]Месячный отчет Расходы в Excel'!F93</f>
        <v>60999.99</v>
      </c>
    </row>
    <row r="96" spans="1:6" ht="19.5" customHeight="1">
      <c r="A96" s="40" t="str">
        <f>'[4]Месячный отчет Расходы в Excel'!I94</f>
        <v> Прочие работы, услуги</v>
      </c>
      <c r="B96" s="40" t="str">
        <f>'[4]Месячный отчет Расходы в Excel'!D94</f>
        <v> 200</v>
      </c>
      <c r="C96" s="40" t="str">
        <f>'[4]Месячный отчет Расходы в Excel'!G94</f>
        <v>951 0113 9999206 244 226</v>
      </c>
      <c r="D96" s="42">
        <f>'[4]Месячный отчет Расходы в Excel'!E94</f>
        <v>184500</v>
      </c>
      <c r="E96" s="42">
        <f>'[4]Месячный отчет Расходы в Excel'!H94</f>
        <v>123500.01</v>
      </c>
      <c r="F96" s="42">
        <f>'[4]Месячный отчет Расходы в Excel'!F94</f>
        <v>60999.99</v>
      </c>
    </row>
    <row r="97" spans="1:6" ht="66.75" customHeight="1" hidden="1">
      <c r="A97" s="40"/>
      <c r="B97" s="40"/>
      <c r="C97" s="40"/>
      <c r="D97" s="42"/>
      <c r="E97" s="42"/>
      <c r="F97" s="42"/>
    </row>
    <row r="98" spans="1:6" ht="56.25" customHeight="1">
      <c r="A98" s="40" t="str">
        <f>'[4]Месячный отчет Расходы в Excel'!I96</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98" s="40" t="str">
        <f>'[4]Месячный отчет Расходы в Excel'!D96</f>
        <v> 200</v>
      </c>
      <c r="C98" s="40" t="str">
        <f>'[4]Месячный отчет Расходы в Excel'!G96</f>
        <v>951 0113 9999999 000 000</v>
      </c>
      <c r="D98" s="42">
        <f>'[4]Месячный отчет Расходы в Excel'!E96</f>
        <v>40000</v>
      </c>
      <c r="E98" s="42">
        <f>'[4]Месячный отчет Расходы в Excel'!H96</f>
        <v>40000</v>
      </c>
      <c r="F98" s="42">
        <f>'[4]Месячный отчет Расходы в Excel'!F96</f>
        <v>0</v>
      </c>
    </row>
    <row r="99" spans="1:6" ht="21.75" customHeight="1">
      <c r="A99" s="40" t="str">
        <f>'[4]Месячный отчет Расходы в Excel'!I97</f>
        <v> Уплата прочих налогов, сборов и иных платежей</v>
      </c>
      <c r="B99" s="40" t="str">
        <f>'[4]Месячный отчет Расходы в Excel'!D97</f>
        <v> 200</v>
      </c>
      <c r="C99" s="40" t="str">
        <f>'[4]Месячный отчет Расходы в Excel'!G97</f>
        <v>951 0113 9999999 852 000</v>
      </c>
      <c r="D99" s="42">
        <f>'[4]Месячный отчет Расходы в Excel'!E97</f>
        <v>40000</v>
      </c>
      <c r="E99" s="42">
        <f>'[4]Месячный отчет Расходы в Excel'!H97</f>
        <v>40000</v>
      </c>
      <c r="F99" s="42">
        <f>'[4]Месячный отчет Расходы в Excel'!F97</f>
        <v>0</v>
      </c>
    </row>
    <row r="100" spans="1:6" ht="20.25" customHeight="1">
      <c r="A100" s="40" t="str">
        <f>'[4]Месячный отчет Расходы в Excel'!I98</f>
        <v> Расходы</v>
      </c>
      <c r="B100" s="40" t="str">
        <f>'[4]Месячный отчет Расходы в Excel'!D98</f>
        <v> 200</v>
      </c>
      <c r="C100" s="40" t="str">
        <f>'[4]Месячный отчет Расходы в Excel'!G98</f>
        <v>951 0113 9999999 852 200</v>
      </c>
      <c r="D100" s="42">
        <f>'[4]Месячный отчет Расходы в Excel'!E98</f>
        <v>40000</v>
      </c>
      <c r="E100" s="42">
        <f>'[4]Месячный отчет Расходы в Excel'!H98</f>
        <v>40000</v>
      </c>
      <c r="F100" s="42">
        <f>'[4]Месячный отчет Расходы в Excel'!F98</f>
        <v>0</v>
      </c>
    </row>
    <row r="101" spans="1:6" ht="12.75">
      <c r="A101" s="40" t="str">
        <f>'[4]Месячный отчет Расходы в Excel'!I99</f>
        <v> Прочие расходы</v>
      </c>
      <c r="B101" s="40" t="str">
        <f>'[4]Месячный отчет Расходы в Excel'!D99</f>
        <v> 200</v>
      </c>
      <c r="C101" s="40" t="str">
        <f>'[4]Месячный отчет Расходы в Excel'!G99</f>
        <v>951 0113 9999999 852 290</v>
      </c>
      <c r="D101" s="42">
        <f>'[4]Месячный отчет Расходы в Excel'!E99</f>
        <v>40000</v>
      </c>
      <c r="E101" s="42">
        <f>'[4]Месячный отчет Расходы в Excel'!H99</f>
        <v>40000</v>
      </c>
      <c r="F101" s="42">
        <f>'[4]Месячный отчет Расходы в Excel'!F99</f>
        <v>0</v>
      </c>
    </row>
    <row r="102" spans="1:6" ht="12.75">
      <c r="A102" s="40" t="str">
        <f>'[4]Месячный отчет Расходы в Excel'!I100</f>
        <v> Национальная оборона</v>
      </c>
      <c r="B102" s="40" t="str">
        <f>'[4]Месячный отчет Расходы в Excel'!D100</f>
        <v> 200</v>
      </c>
      <c r="C102" s="40" t="str">
        <f>'[4]Месячный отчет Расходы в Excel'!G100</f>
        <v>951 0200 0000000 000 000</v>
      </c>
      <c r="D102" s="42">
        <f>'[4]Месячный отчет Расходы в Excel'!E100</f>
        <v>617600</v>
      </c>
      <c r="E102" s="42">
        <f>'[4]Месячный отчет Расходы в Excel'!H100</f>
        <v>59800.96</v>
      </c>
      <c r="F102" s="42">
        <f>'[4]Месячный отчет Расходы в Excel'!F100</f>
        <v>557799.04</v>
      </c>
    </row>
    <row r="103" spans="1:6" ht="12.75">
      <c r="A103" s="40" t="str">
        <f>'[4]Месячный отчет Расходы в Excel'!I101</f>
        <v> Мобилизационная и вневойсковая подготовка</v>
      </c>
      <c r="B103" s="40" t="str">
        <f>'[4]Месячный отчет Расходы в Excel'!D101</f>
        <v> 200</v>
      </c>
      <c r="C103" s="40" t="str">
        <f>'[4]Месячный отчет Расходы в Excel'!G101</f>
        <v>951 0203 0000000 000 000</v>
      </c>
      <c r="D103" s="42">
        <f>'[4]Месячный отчет Расходы в Excel'!E101</f>
        <v>617600</v>
      </c>
      <c r="E103" s="42">
        <f>'[4]Месячный отчет Расходы в Excel'!H101</f>
        <v>59800.96</v>
      </c>
      <c r="F103" s="42">
        <f>'[4]Месячный отчет Расходы в Excel'!F101</f>
        <v>557799.04</v>
      </c>
    </row>
    <row r="104" spans="1:6" ht="23.25" customHeight="1">
      <c r="A104" s="40" t="str">
        <f>'[4]Месячный отчет Расходы в Excel'!I102</f>
        <v> Непрограммные расходы</v>
      </c>
      <c r="B104" s="40" t="str">
        <f>'[4]Месячный отчет Расходы в Excel'!D102</f>
        <v> 200</v>
      </c>
      <c r="C104" s="40" t="str">
        <f>'[4]Месячный отчет Расходы в Excel'!G102</f>
        <v>951 0203 9990000 000 000</v>
      </c>
      <c r="D104" s="42">
        <f>'[4]Месячный отчет Расходы в Excel'!E102</f>
        <v>617600</v>
      </c>
      <c r="E104" s="42">
        <f>'[4]Месячный отчет Расходы в Excel'!H102</f>
        <v>59800.96</v>
      </c>
      <c r="F104" s="42">
        <f>'[4]Месячный отчет Расходы в Excel'!F102</f>
        <v>557799.04</v>
      </c>
    </row>
    <row r="105" spans="1:6" ht="0.75" customHeight="1">
      <c r="A105" s="40"/>
      <c r="B105" s="40"/>
      <c r="C105" s="40"/>
      <c r="D105" s="42"/>
      <c r="E105" s="42"/>
      <c r="F105" s="42"/>
    </row>
    <row r="106" spans="1:6" ht="69" customHeight="1">
      <c r="A106" s="40" t="str">
        <f>'[4]Месячный отчет Расходы в Excel'!I104</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6" s="40" t="str">
        <f>'[4]Месячный отчет Расходы в Excel'!D104</f>
        <v> 200</v>
      </c>
      <c r="C106" s="40" t="str">
        <f>'[4]Месячный отчет Расходы в Excel'!G104</f>
        <v>951 0203 9995118 000 000</v>
      </c>
      <c r="D106" s="42">
        <f>'[4]Месячный отчет Расходы в Excel'!E104</f>
        <v>617600</v>
      </c>
      <c r="E106" s="42">
        <f>'[4]Месячный отчет Расходы в Excel'!H104</f>
        <v>59800.96</v>
      </c>
      <c r="F106" s="42">
        <f>'[4]Месячный отчет Расходы в Excel'!F104</f>
        <v>557799.04</v>
      </c>
    </row>
    <row r="107" spans="1:6" ht="33.75" customHeight="1">
      <c r="A107" s="40" t="str">
        <f>'[4]Месячный отчет Расходы в Excel'!I105</f>
        <v> Фонд оплаты труда государственных (муниципальных) органов и взносы по обязательному социальному страхованию</v>
      </c>
      <c r="B107" s="40" t="str">
        <f>'[4]Месячный отчет Расходы в Excel'!D105</f>
        <v> 200</v>
      </c>
      <c r="C107" s="40" t="str">
        <f>'[4]Месячный отчет Расходы в Excel'!G105</f>
        <v>951 0203 9995118 121 000</v>
      </c>
      <c r="D107" s="42">
        <f>'[4]Месячный отчет Расходы в Excel'!E105</f>
        <v>608400</v>
      </c>
      <c r="E107" s="42">
        <f>'[4]Месячный отчет Расходы в Excel'!H105</f>
        <v>59800.96</v>
      </c>
      <c r="F107" s="42">
        <f>'[4]Месячный отчет Расходы в Excel'!F105</f>
        <v>548599.04</v>
      </c>
    </row>
    <row r="108" spans="1:6" ht="21.75" customHeight="1">
      <c r="A108" s="40" t="str">
        <f>'[4]Месячный отчет Расходы в Excel'!I106</f>
        <v> Расходы</v>
      </c>
      <c r="B108" s="40" t="str">
        <f>'[4]Месячный отчет Расходы в Excel'!D106</f>
        <v> 200</v>
      </c>
      <c r="C108" s="40" t="str">
        <f>'[4]Месячный отчет Расходы в Excel'!G106</f>
        <v>951 0203 9995118 121 200</v>
      </c>
      <c r="D108" s="42">
        <f>'[4]Месячный отчет Расходы в Excel'!E106</f>
        <v>608400</v>
      </c>
      <c r="E108" s="42">
        <f>'[4]Месячный отчет Расходы в Excel'!H106</f>
        <v>59800.96</v>
      </c>
      <c r="F108" s="42">
        <f>'[4]Месячный отчет Расходы в Excel'!F106</f>
        <v>548599.04</v>
      </c>
    </row>
    <row r="109" spans="1:6" ht="12.75">
      <c r="A109" s="40" t="str">
        <f>'[4]Месячный отчет Расходы в Excel'!I107</f>
        <v> Оплата труда и начисления на выплаты по оплате труда</v>
      </c>
      <c r="B109" s="40" t="str">
        <f>'[4]Месячный отчет Расходы в Excel'!D107</f>
        <v> 200</v>
      </c>
      <c r="C109" s="40" t="str">
        <f>'[4]Месячный отчет Расходы в Excel'!G107</f>
        <v>951 0203 9995118 121 210</v>
      </c>
      <c r="D109" s="42">
        <f>'[4]Месячный отчет Расходы в Excel'!E107</f>
        <v>608400</v>
      </c>
      <c r="E109" s="42">
        <f>'[4]Месячный отчет Расходы в Excel'!H107</f>
        <v>59800.96</v>
      </c>
      <c r="F109" s="42">
        <f>'[4]Месячный отчет Расходы в Excel'!F107</f>
        <v>548599.04</v>
      </c>
    </row>
    <row r="110" spans="1:6" ht="27" customHeight="1">
      <c r="A110" s="40" t="str">
        <f>'[4]Месячный отчет Расходы в Excel'!I108</f>
        <v> Заработная плата</v>
      </c>
      <c r="B110" s="40" t="str">
        <f>'[4]Месячный отчет Расходы в Excel'!D108</f>
        <v> 200</v>
      </c>
      <c r="C110" s="40" t="str">
        <f>'[4]Месячный отчет Расходы в Excel'!G108</f>
        <v>951 0203 9995118 121 211</v>
      </c>
      <c r="D110" s="42">
        <f>'[4]Месячный отчет Расходы в Excel'!E108</f>
        <v>467300</v>
      </c>
      <c r="E110" s="42">
        <f>'[4]Месячный отчет Расходы в Excel'!H108</f>
        <v>46976.39</v>
      </c>
      <c r="F110" s="42">
        <f>'[4]Месячный отчет Расходы в Excel'!F108</f>
        <v>420323.61</v>
      </c>
    </row>
    <row r="111" spans="1:6" ht="15" customHeight="1">
      <c r="A111" s="40" t="str">
        <f>'[4]Месячный отчет Расходы в Excel'!I109</f>
        <v> Начисления на выплаты по оплате труда</v>
      </c>
      <c r="B111" s="40" t="str">
        <f>'[4]Месячный отчет Расходы в Excel'!D109</f>
        <v> 200</v>
      </c>
      <c r="C111" s="40" t="str">
        <f>'[4]Месячный отчет Расходы в Excel'!G109</f>
        <v>951 0203 9995118 121 213</v>
      </c>
      <c r="D111" s="42">
        <f>'[4]Месячный отчет Расходы в Excel'!E109</f>
        <v>141100</v>
      </c>
      <c r="E111" s="42">
        <f>'[4]Месячный отчет Расходы в Excel'!H109</f>
        <v>12824.57</v>
      </c>
      <c r="F111" s="42">
        <f>'[4]Месячный отчет Расходы в Excel'!F109</f>
        <v>128275.43</v>
      </c>
    </row>
    <row r="112" spans="1:6" ht="30.75" customHeight="1">
      <c r="A112" s="40" t="str">
        <f>'[4]Месячный отчет Расходы в Excel'!I110</f>
        <v> Закупка товаров, работ, услуг в сфере информационно-коммуникационных технологий</v>
      </c>
      <c r="B112" s="40" t="str">
        <f>'[4]Месячный отчет Расходы в Excel'!D110</f>
        <v> 200</v>
      </c>
      <c r="C112" s="40" t="str">
        <f>'[4]Месячный отчет Расходы в Excel'!G110</f>
        <v>951 0203 9995118 242 000</v>
      </c>
      <c r="D112" s="42">
        <f>'[4]Месячный отчет Расходы в Excel'!E110</f>
        <v>4000</v>
      </c>
      <c r="E112" s="42">
        <f>'[4]Месячный отчет Расходы в Excel'!H110</f>
        <v>0</v>
      </c>
      <c r="F112" s="42">
        <f>'[4]Месячный отчет Расходы в Excel'!F110</f>
        <v>4000</v>
      </c>
    </row>
    <row r="113" spans="1:6" ht="25.5" customHeight="1">
      <c r="A113" s="40" t="str">
        <f>'[4]Месячный отчет Расходы в Excel'!I111</f>
        <v> Расходы</v>
      </c>
      <c r="B113" s="40" t="str">
        <f>'[4]Месячный отчет Расходы в Excel'!D111</f>
        <v> 200</v>
      </c>
      <c r="C113" s="40" t="str">
        <f>'[4]Месячный отчет Расходы в Excel'!G111</f>
        <v>951 0203 9995118 242 200</v>
      </c>
      <c r="D113" s="42">
        <f>'[4]Месячный отчет Расходы в Excel'!E111</f>
        <v>4000</v>
      </c>
      <c r="E113" s="42">
        <f>'[4]Месячный отчет Расходы в Excel'!H111</f>
        <v>0</v>
      </c>
      <c r="F113" s="42">
        <f>'[4]Месячный отчет Расходы в Excel'!F111</f>
        <v>4000</v>
      </c>
    </row>
    <row r="114" spans="1:6" ht="20.25" customHeight="1">
      <c r="A114" s="40" t="str">
        <f>'[4]Месячный отчет Расходы в Excel'!I112</f>
        <v> Оплата работ, услуг</v>
      </c>
      <c r="B114" s="40" t="str">
        <f>'[4]Месячный отчет Расходы в Excel'!D112</f>
        <v> 200</v>
      </c>
      <c r="C114" s="40" t="str">
        <f>'[4]Месячный отчет Расходы в Excel'!G112</f>
        <v>951 0203 9995118 242 220</v>
      </c>
      <c r="D114" s="42">
        <f>'[4]Месячный отчет Расходы в Excel'!E112</f>
        <v>4000</v>
      </c>
      <c r="E114" s="42">
        <f>'[4]Месячный отчет Расходы в Excel'!H112</f>
        <v>0</v>
      </c>
      <c r="F114" s="42">
        <f>'[4]Месячный отчет Расходы в Excel'!F112</f>
        <v>4000</v>
      </c>
    </row>
    <row r="115" spans="1:6" ht="12.75">
      <c r="A115" s="40" t="str">
        <f>'[4]Месячный отчет Расходы в Excel'!I113</f>
        <v> Услуги связи</v>
      </c>
      <c r="B115" s="40" t="str">
        <f>'[4]Месячный отчет Расходы в Excel'!D113</f>
        <v> 200</v>
      </c>
      <c r="C115" s="40" t="str">
        <f>'[4]Месячный отчет Расходы в Excel'!G113</f>
        <v>951 0203 9995118 242 221</v>
      </c>
      <c r="D115" s="42">
        <f>'[4]Месячный отчет Расходы в Excel'!E113</f>
        <v>4000</v>
      </c>
      <c r="E115" s="42">
        <f>'[4]Месячный отчет Расходы в Excel'!H113</f>
        <v>0</v>
      </c>
      <c r="F115" s="42">
        <f>'[4]Месячный отчет Расходы в Excel'!F113</f>
        <v>4000</v>
      </c>
    </row>
    <row r="116" spans="1:6" ht="35.25" customHeight="1">
      <c r="A116" s="40" t="str">
        <f>'[4]Месячный отчет Расходы в Excel'!I114</f>
        <v> Прочая закупка товаров, работ и услуг для обеспечения государственных (муниципальных) нужд</v>
      </c>
      <c r="B116" s="40" t="str">
        <f>'[4]Месячный отчет Расходы в Excel'!D114</f>
        <v> 200</v>
      </c>
      <c r="C116" s="40" t="str">
        <f>'[4]Месячный отчет Расходы в Excel'!G114</f>
        <v>951 0203 9995118 244 000</v>
      </c>
      <c r="D116" s="42">
        <f>'[4]Месячный отчет Расходы в Excel'!E114</f>
        <v>5200</v>
      </c>
      <c r="E116" s="42">
        <f>'[4]Месячный отчет Расходы в Excel'!H114</f>
        <v>0</v>
      </c>
      <c r="F116" s="42">
        <f>'[4]Месячный отчет Расходы в Excel'!F114</f>
        <v>5200</v>
      </c>
    </row>
    <row r="117" spans="1:6" ht="12.75">
      <c r="A117" s="40" t="str">
        <f>'[4]Месячный отчет Расходы в Excel'!I115</f>
        <v> Поступление нефинансовых активов</v>
      </c>
      <c r="B117" s="40" t="str">
        <f>'[4]Месячный отчет Расходы в Excel'!D115</f>
        <v> 200</v>
      </c>
      <c r="C117" s="40" t="str">
        <f>'[4]Месячный отчет Расходы в Excel'!G115</f>
        <v>951 0203 9995118 244 300</v>
      </c>
      <c r="D117" s="42">
        <f>'[4]Месячный отчет Расходы в Excel'!E115</f>
        <v>5200</v>
      </c>
      <c r="E117" s="42">
        <f>'[4]Месячный отчет Расходы в Excel'!H115</f>
        <v>0</v>
      </c>
      <c r="F117" s="42">
        <f>'[4]Месячный отчет Расходы в Excel'!F115</f>
        <v>5200</v>
      </c>
    </row>
    <row r="118" spans="1:6" ht="30" customHeight="1">
      <c r="A118" s="40" t="str">
        <f>'[4]Месячный отчет Расходы в Excel'!I116</f>
        <v> Увеличение стоимости материальных запасов</v>
      </c>
      <c r="B118" s="40" t="str">
        <f>'[4]Месячный отчет Расходы в Excel'!D116</f>
        <v> 200</v>
      </c>
      <c r="C118" s="40" t="str">
        <f>'[4]Месячный отчет Расходы в Excel'!G116</f>
        <v>951 0203 9995118 244 340</v>
      </c>
      <c r="D118" s="42">
        <f>'[4]Месячный отчет Расходы в Excel'!E116</f>
        <v>5200</v>
      </c>
      <c r="E118" s="42">
        <f>'[4]Месячный отчет Расходы в Excel'!H116</f>
        <v>0</v>
      </c>
      <c r="F118" s="42">
        <f>'[4]Месячный отчет Расходы в Excel'!F116</f>
        <v>5200</v>
      </c>
    </row>
    <row r="119" spans="1:6" ht="26.25" customHeight="1">
      <c r="A119" s="40" t="str">
        <f>'[4]Месячный отчет Расходы в Excel'!I117</f>
        <v> Национальная безопасность и правоохранительная деятельность</v>
      </c>
      <c r="B119" s="40" t="str">
        <f>'[4]Месячный отчет Расходы в Excel'!D117</f>
        <v> 200</v>
      </c>
      <c r="C119" s="40" t="str">
        <f>'[4]Месячный отчет Расходы в Excel'!G117</f>
        <v>951 0300 0000000 000 000</v>
      </c>
      <c r="D119" s="42">
        <f>'[4]Месячный отчет Расходы в Excel'!E117</f>
        <v>1353700</v>
      </c>
      <c r="E119" s="42">
        <f>'[4]Месячный отчет Расходы в Excel'!H117</f>
        <v>101500</v>
      </c>
      <c r="F119" s="42">
        <f>'[4]Месячный отчет Расходы в Excel'!F117</f>
        <v>1252200</v>
      </c>
    </row>
    <row r="120" spans="1:6" ht="35.25" customHeight="1">
      <c r="A120" s="40" t="str">
        <f>'[4]Месячный отчет Расходы в Excel'!I118</f>
        <v> Защита населения и территории от чрезвычайных ситуаций природного и техногенного характера, гражданская оборона</v>
      </c>
      <c r="B120" s="40" t="str">
        <f>'[4]Месячный отчет Расходы в Excel'!D118</f>
        <v> 200</v>
      </c>
      <c r="C120" s="40" t="str">
        <f>'[4]Месячный отчет Расходы в Excel'!G118</f>
        <v>951 0309 0000000 000 000</v>
      </c>
      <c r="D120" s="42">
        <f>'[4]Месячный отчет Расходы в Excel'!E118</f>
        <v>1353700</v>
      </c>
      <c r="E120" s="42">
        <f>'[4]Месячный отчет Расходы в Excel'!H118</f>
        <v>101500</v>
      </c>
      <c r="F120" s="42">
        <f>'[4]Месячный отчет Расходы в Excel'!F118</f>
        <v>1252200</v>
      </c>
    </row>
    <row r="121" spans="1:6" ht="59.25" customHeight="1">
      <c r="A121" s="40" t="str">
        <f>'[4]Месячный отчет Расходы в Excel'!I119</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21" s="40" t="str">
        <f>'[4]Месячный отчет Расходы в Excel'!D119</f>
        <v> 200</v>
      </c>
      <c r="C121" s="40" t="str">
        <f>'[4]Месячный отчет Расходы в Excel'!G119</f>
        <v>951 0309 0210000 000 000</v>
      </c>
      <c r="D121" s="42">
        <f>'[4]Месячный отчет Расходы в Excel'!E119</f>
        <v>1225900</v>
      </c>
      <c r="E121" s="42">
        <f>'[4]Месячный отчет Расходы в Excel'!H119</f>
        <v>101500</v>
      </c>
      <c r="F121" s="42">
        <f>'[4]Месячный отчет Расходы в Excel'!F119</f>
        <v>1124400</v>
      </c>
    </row>
    <row r="122" spans="1:6" ht="12.75" hidden="1">
      <c r="A122" s="40"/>
      <c r="B122" s="40"/>
      <c r="C122" s="40"/>
      <c r="D122" s="42"/>
      <c r="E122" s="42"/>
      <c r="F122" s="42"/>
    </row>
    <row r="123" spans="1:6" ht="82.5" customHeight="1">
      <c r="A123" s="40" t="str">
        <f>'[4]Месячный отчет Расходы в Excel'!I121</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3" s="40" t="str">
        <f>'[4]Месячный отчет Расходы в Excel'!D121</f>
        <v> 200</v>
      </c>
      <c r="C123" s="40" t="str">
        <f>'[4]Месячный отчет Расходы в Excel'!G121</f>
        <v>951 0309 0212910 000 000</v>
      </c>
      <c r="D123" s="42">
        <f>'[4]Месячный отчет Расходы в Excel'!E121</f>
        <v>0</v>
      </c>
      <c r="E123" s="42">
        <f>'[4]Месячный отчет Расходы в Excel'!H121</f>
        <v>0</v>
      </c>
      <c r="F123" s="42">
        <f>'[4]Месячный отчет Расходы в Excel'!F121</f>
        <v>0</v>
      </c>
    </row>
    <row r="124" spans="1:6" ht="30.75" customHeight="1">
      <c r="A124" s="40" t="str">
        <f>'[4]Месячный отчет Расходы в Excel'!I122</f>
        <v> Иные межбюджетные трансферты</v>
      </c>
      <c r="B124" s="40" t="str">
        <f>'[4]Месячный отчет Расходы в Excel'!D122</f>
        <v> 200</v>
      </c>
      <c r="C124" s="40" t="str">
        <f>'[4]Месячный отчет Расходы в Excel'!G122</f>
        <v>951 0309 0212910 540 000</v>
      </c>
      <c r="D124" s="42">
        <f>'[4]Месячный отчет Расходы в Excel'!E122</f>
        <v>0</v>
      </c>
      <c r="E124" s="42">
        <f>'[4]Месячный отчет Расходы в Excel'!H122</f>
        <v>0</v>
      </c>
      <c r="F124" s="42">
        <f>'[4]Месячный отчет Расходы в Excel'!F122</f>
        <v>0</v>
      </c>
    </row>
    <row r="125" spans="1:6" ht="21" customHeight="1">
      <c r="A125" s="40" t="str">
        <f>'[4]Месячный отчет Расходы в Excel'!I123</f>
        <v> Расходы</v>
      </c>
      <c r="B125" s="40" t="str">
        <f>'[4]Месячный отчет Расходы в Excel'!D123</f>
        <v> 200</v>
      </c>
      <c r="C125" s="40" t="str">
        <f>'[4]Месячный отчет Расходы в Excel'!G123</f>
        <v>951 0309 0212910 540 200</v>
      </c>
      <c r="D125" s="42">
        <f>'[4]Месячный отчет Расходы в Excel'!E123</f>
        <v>0</v>
      </c>
      <c r="E125" s="42">
        <f>'[4]Месячный отчет Расходы в Excel'!H123</f>
        <v>0</v>
      </c>
      <c r="F125" s="42">
        <f>'[4]Месячный отчет Расходы в Excel'!F123</f>
        <v>0</v>
      </c>
    </row>
    <row r="126" spans="1:6" ht="12.75">
      <c r="A126" s="40" t="str">
        <f>'[4]Месячный отчет Расходы в Excel'!I124</f>
        <v> Безвозмездные перечисления бюджетам</v>
      </c>
      <c r="B126" s="40" t="str">
        <f>'[4]Месячный отчет Расходы в Excel'!D124</f>
        <v> 200</v>
      </c>
      <c r="C126" s="40" t="str">
        <f>'[4]Месячный отчет Расходы в Excel'!G124</f>
        <v>951 0309 0212910 540 250</v>
      </c>
      <c r="D126" s="42">
        <f>'[4]Месячный отчет Расходы в Excel'!E124</f>
        <v>0</v>
      </c>
      <c r="E126" s="42">
        <f>'[4]Месячный отчет Расходы в Excel'!H124</f>
        <v>0</v>
      </c>
      <c r="F126" s="42">
        <f>'[4]Месячный отчет Расходы в Excel'!F124</f>
        <v>0</v>
      </c>
    </row>
    <row r="127" spans="1:6" ht="27" customHeight="1">
      <c r="A127" s="40" t="str">
        <f>'[4]Месячный отчет Расходы в Excel'!I125</f>
        <v> Перечисления другим бюджетам бюджетной системы Российской Федерации</v>
      </c>
      <c r="B127" s="40" t="str">
        <f>'[4]Месячный отчет Расходы в Excel'!D125</f>
        <v> 200</v>
      </c>
      <c r="C127" s="40" t="str">
        <f>'[4]Месячный отчет Расходы в Excel'!G125</f>
        <v>951 0309 0212910 540 251</v>
      </c>
      <c r="D127" s="42">
        <f>'[4]Месячный отчет Расходы в Excel'!E125</f>
        <v>0</v>
      </c>
      <c r="E127" s="42">
        <f>'[4]Месячный отчет Расходы в Excel'!H125</f>
        <v>0</v>
      </c>
      <c r="F127" s="42">
        <f>'[4]Месячный отчет Расходы в Excel'!F125</f>
        <v>0</v>
      </c>
    </row>
    <row r="128" spans="1:6" ht="47.25" customHeight="1" hidden="1">
      <c r="A128" s="40"/>
      <c r="B128" s="40"/>
      <c r="C128" s="40"/>
      <c r="D128" s="42"/>
      <c r="E128" s="42"/>
      <c r="F128" s="42"/>
    </row>
    <row r="129" spans="1:6" ht="72.75" customHeight="1">
      <c r="A129" s="40" t="str">
        <f>'[4]Месячный отчет Расходы в Excel'!I127</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29" s="40" t="str">
        <f>'[4]Месячный отчет Расходы в Excel'!D127</f>
        <v> 200</v>
      </c>
      <c r="C129" s="40" t="str">
        <f>'[4]Месячный отчет Расходы в Excel'!G127</f>
        <v>951 0309 0218701 000 000</v>
      </c>
      <c r="D129" s="42">
        <f>'[4]Месячный отчет Расходы в Excel'!E127</f>
        <v>67800</v>
      </c>
      <c r="E129" s="42">
        <f>'[4]Месячный отчет Расходы в Excel'!H127</f>
        <v>0</v>
      </c>
      <c r="F129" s="42">
        <f>'[4]Месячный отчет Расходы в Excel'!F127</f>
        <v>67800</v>
      </c>
    </row>
    <row r="130" spans="1:6" ht="32.25" customHeight="1">
      <c r="A130" s="40" t="str">
        <f>'[4]Месячный отчет Расходы в Excel'!I128</f>
        <v> Иные межбюджетные трансферты</v>
      </c>
      <c r="B130" s="40" t="str">
        <f>'[4]Месячный отчет Расходы в Excel'!D128</f>
        <v> 200</v>
      </c>
      <c r="C130" s="40" t="str">
        <f>'[4]Месячный отчет Расходы в Excel'!G128</f>
        <v>951 0309 0218701 540 000</v>
      </c>
      <c r="D130" s="42">
        <f>'[4]Месячный отчет Расходы в Excel'!E128</f>
        <v>67800</v>
      </c>
      <c r="E130" s="42">
        <f>'[4]Месячный отчет Расходы в Excel'!H128</f>
        <v>0</v>
      </c>
      <c r="F130" s="42">
        <f>'[4]Месячный отчет Расходы в Excel'!F128</f>
        <v>67800</v>
      </c>
    </row>
    <row r="131" spans="1:6" ht="27.75" customHeight="1">
      <c r="A131" s="40" t="str">
        <f>'[4]Месячный отчет Расходы в Excel'!I129</f>
        <v> Расходы</v>
      </c>
      <c r="B131" s="40" t="str">
        <f>'[4]Месячный отчет Расходы в Excel'!D129</f>
        <v> 200</v>
      </c>
      <c r="C131" s="40" t="str">
        <f>'[4]Месячный отчет Расходы в Excel'!G129</f>
        <v>951 0309 0218701 540 200</v>
      </c>
      <c r="D131" s="42">
        <f>'[4]Месячный отчет Расходы в Excel'!E129</f>
        <v>67800</v>
      </c>
      <c r="E131" s="42">
        <f>'[4]Месячный отчет Расходы в Excel'!H129</f>
        <v>0</v>
      </c>
      <c r="F131" s="42">
        <f>'[4]Месячный отчет Расходы в Excel'!F129</f>
        <v>67800</v>
      </c>
    </row>
    <row r="132" spans="1:6" ht="28.5" customHeight="1">
      <c r="A132" s="40" t="str">
        <f>'[4]Месячный отчет Расходы в Excel'!I130</f>
        <v> Безвозмездные перечисления бюджетам</v>
      </c>
      <c r="B132" s="40" t="str">
        <f>'[4]Месячный отчет Расходы в Excel'!D130</f>
        <v> 200</v>
      </c>
      <c r="C132" s="40" t="str">
        <f>'[4]Месячный отчет Расходы в Excel'!G130</f>
        <v>951 0309 0218701 540 250</v>
      </c>
      <c r="D132" s="42">
        <f>'[4]Месячный отчет Расходы в Excel'!E130</f>
        <v>67800</v>
      </c>
      <c r="E132" s="42">
        <f>'[4]Месячный отчет Расходы в Excel'!H130</f>
        <v>0</v>
      </c>
      <c r="F132" s="42">
        <f>'[4]Месячный отчет Расходы в Excel'!F130</f>
        <v>67800</v>
      </c>
    </row>
    <row r="133" spans="1:6" ht="35.25" customHeight="1">
      <c r="A133" s="40" t="str">
        <f>'[4]Месячный отчет Расходы в Excel'!I131</f>
        <v> Перечисления другим бюджетам бюджетной системы Российской Федерации</v>
      </c>
      <c r="B133" s="40" t="str">
        <f>'[4]Месячный отчет Расходы в Excel'!D131</f>
        <v> 200</v>
      </c>
      <c r="C133" s="40" t="str">
        <f>'[4]Месячный отчет Расходы в Excel'!G131</f>
        <v>951 0309 0218701 540 251</v>
      </c>
      <c r="D133" s="42">
        <f>'[4]Месячный отчет Расходы в Excel'!E131</f>
        <v>67800</v>
      </c>
      <c r="E133" s="42">
        <f>'[4]Месячный отчет Расходы в Excel'!H131</f>
        <v>0</v>
      </c>
      <c r="F133" s="42">
        <f>'[4]Месячный отчет Расходы в Excel'!F131</f>
        <v>67800</v>
      </c>
    </row>
    <row r="134" spans="1:6" ht="72.75" customHeight="1">
      <c r="A134" s="40" t="str">
        <f>'[4]Месячный отчет Расходы в Excel'!I132</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4" s="40" t="str">
        <f>'[4]Месячный отчет Расходы в Excel'!D132</f>
        <v> 200</v>
      </c>
      <c r="C134" s="40" t="str">
        <f>'[4]Месячный отчет Расходы в Excel'!G132</f>
        <v>951 0309 0218702 000 000</v>
      </c>
      <c r="D134" s="42">
        <f>'[4]Месячный отчет Расходы в Excel'!E132</f>
        <v>1158100</v>
      </c>
      <c r="E134" s="42">
        <f>'[4]Месячный отчет Расходы в Excel'!H132</f>
        <v>101500</v>
      </c>
      <c r="F134" s="42">
        <f>'[4]Месячный отчет Расходы в Excel'!F132</f>
        <v>1056600</v>
      </c>
    </row>
    <row r="135" spans="1:6" ht="34.5" customHeight="1">
      <c r="A135" s="40" t="str">
        <f>'[4]Месячный отчет Расходы в Excel'!I133</f>
        <v> Иные межбюджетные трансферты</v>
      </c>
      <c r="B135" s="40" t="str">
        <f>'[4]Месячный отчет Расходы в Excel'!D133</f>
        <v> 200</v>
      </c>
      <c r="C135" s="40" t="str">
        <f>'[4]Месячный отчет Расходы в Excel'!G133</f>
        <v>951 0309 0218702 540 000</v>
      </c>
      <c r="D135" s="42">
        <f>'[4]Месячный отчет Расходы в Excel'!E133</f>
        <v>1158100</v>
      </c>
      <c r="E135" s="42">
        <f>'[4]Месячный отчет Расходы в Excel'!H133</f>
        <v>101500</v>
      </c>
      <c r="F135" s="42">
        <f>'[4]Месячный отчет Расходы в Excel'!F133</f>
        <v>1056600</v>
      </c>
    </row>
    <row r="136" spans="1:6" ht="25.5" customHeight="1">
      <c r="A136" s="40" t="str">
        <f>'[4]Месячный отчет Расходы в Excel'!I134</f>
        <v> Расходы</v>
      </c>
      <c r="B136" s="40" t="str">
        <f>'[4]Месячный отчет Расходы в Excel'!D134</f>
        <v> 200</v>
      </c>
      <c r="C136" s="40" t="str">
        <f>'[4]Месячный отчет Расходы в Excel'!G134</f>
        <v>951 0309 0218702 540 200</v>
      </c>
      <c r="D136" s="42">
        <f>'[4]Месячный отчет Расходы в Excel'!E134</f>
        <v>1158100</v>
      </c>
      <c r="E136" s="42">
        <f>'[4]Месячный отчет Расходы в Excel'!H134</f>
        <v>101500</v>
      </c>
      <c r="F136" s="42">
        <f>'[4]Месячный отчет Расходы в Excel'!F134</f>
        <v>1056600</v>
      </c>
    </row>
    <row r="137" spans="1:6" ht="23.25" customHeight="1">
      <c r="A137" s="40" t="str">
        <f>'[4]Месячный отчет Расходы в Excel'!I135</f>
        <v> Безвозмездные перечисления бюджетам</v>
      </c>
      <c r="B137" s="40" t="str">
        <f>'[4]Месячный отчет Расходы в Excel'!D135</f>
        <v> 200</v>
      </c>
      <c r="C137" s="40" t="str">
        <f>'[4]Месячный отчет Расходы в Excel'!G135</f>
        <v>951 0309 0218702 540 250</v>
      </c>
      <c r="D137" s="42">
        <f>'[4]Месячный отчет Расходы в Excel'!E135</f>
        <v>1158100</v>
      </c>
      <c r="E137" s="42">
        <f>'[4]Месячный отчет Расходы в Excel'!H135</f>
        <v>101500</v>
      </c>
      <c r="F137" s="42">
        <f>'[4]Месячный отчет Расходы в Excel'!F135</f>
        <v>1056600</v>
      </c>
    </row>
    <row r="138" spans="1:6" ht="35.25" customHeight="1">
      <c r="A138" s="40" t="str">
        <f>'[4]Месячный отчет Расходы в Excel'!I136</f>
        <v> Перечисления другим бюджетам бюджетной системы Российской Федерации</v>
      </c>
      <c r="B138" s="40" t="str">
        <f>'[4]Месячный отчет Расходы в Excel'!D136</f>
        <v> 200</v>
      </c>
      <c r="C138" s="40" t="str">
        <f>'[4]Месячный отчет Расходы в Excel'!G136</f>
        <v>951 0309 0218702 540 251</v>
      </c>
      <c r="D138" s="42">
        <f>'[4]Месячный отчет Расходы в Excel'!E136</f>
        <v>1158100</v>
      </c>
      <c r="E138" s="42">
        <f>'[4]Месячный отчет Расходы в Excel'!H136</f>
        <v>101500</v>
      </c>
      <c r="F138" s="42">
        <f>'[4]Месячный отчет Расходы в Excel'!F136</f>
        <v>1056600</v>
      </c>
    </row>
    <row r="139" spans="1:6" ht="56.25" customHeight="1">
      <c r="A139" s="40" t="str">
        <f>'[4]Месячный отчет Расходы в Excel'!I137</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39" s="40" t="str">
        <f>'[4]Месячный отчет Расходы в Excel'!D137</f>
        <v> 200</v>
      </c>
      <c r="C139" s="40" t="str">
        <f>'[4]Месячный отчет Расходы в Excel'!G137</f>
        <v>951 0309 0220000 000 000</v>
      </c>
      <c r="D139" s="42">
        <f>'[4]Месячный отчет Расходы в Excel'!E137</f>
        <v>115000</v>
      </c>
      <c r="E139" s="42">
        <f>'[4]Месячный отчет Расходы в Excel'!H137</f>
        <v>0</v>
      </c>
      <c r="F139" s="42">
        <f>'[4]Месячный отчет Расходы в Excel'!F137</f>
        <v>115000</v>
      </c>
    </row>
    <row r="140" spans="1:6" ht="12.75" hidden="1">
      <c r="A140" s="40"/>
      <c r="B140" s="40"/>
      <c r="C140" s="40"/>
      <c r="D140" s="42"/>
      <c r="E140" s="42"/>
      <c r="F140" s="42"/>
    </row>
    <row r="141" spans="1:6" ht="75" customHeight="1">
      <c r="A141" s="40" t="str">
        <f>'[4]Месячный отчет Расходы в Excel'!I139</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41" s="40" t="str">
        <f>'[4]Месячный отчет Расходы в Excel'!D139</f>
        <v> 200</v>
      </c>
      <c r="C141" s="40" t="str">
        <f>'[4]Месячный отчет Расходы в Excel'!G139</f>
        <v>951 0309 0222167 000 000</v>
      </c>
      <c r="D141" s="42">
        <f>'[4]Месячный отчет Расходы в Excel'!E139</f>
        <v>115000</v>
      </c>
      <c r="E141" s="42">
        <f>'[4]Месячный отчет Расходы в Excel'!H139</f>
        <v>0</v>
      </c>
      <c r="F141" s="42">
        <f>'[4]Месячный отчет Расходы в Excel'!F139</f>
        <v>115000</v>
      </c>
    </row>
    <row r="142" spans="1:6" ht="30" customHeight="1">
      <c r="A142" s="40" t="str">
        <f>'[4]Месячный отчет Расходы в Excel'!I140</f>
        <v> Прочая закупка товаров, работ и услуг для обеспечения государственных (муниципальных) нужд</v>
      </c>
      <c r="B142" s="40" t="str">
        <f>'[4]Месячный отчет Расходы в Excel'!D140</f>
        <v> 200</v>
      </c>
      <c r="C142" s="40" t="str">
        <f>'[4]Месячный отчет Расходы в Excel'!G140</f>
        <v>951 0309 0222167 244 000</v>
      </c>
      <c r="D142" s="42">
        <f>'[4]Месячный отчет Расходы в Excel'!E140</f>
        <v>115000</v>
      </c>
      <c r="E142" s="42">
        <f>'[4]Месячный отчет Расходы в Excel'!H140</f>
        <v>0</v>
      </c>
      <c r="F142" s="42">
        <f>'[4]Месячный отчет Расходы в Excel'!F140</f>
        <v>115000</v>
      </c>
    </row>
    <row r="143" spans="1:6" ht="33.75" customHeight="1">
      <c r="A143" s="40" t="str">
        <f>'[4]Месячный отчет Расходы в Excel'!I141</f>
        <v> Поступление нефинансовых активов</v>
      </c>
      <c r="B143" s="40" t="str">
        <f>'[4]Месячный отчет Расходы в Excel'!D141</f>
        <v> 200</v>
      </c>
      <c r="C143" s="40" t="str">
        <f>'[4]Месячный отчет Расходы в Excel'!G141</f>
        <v>951 0309 0222167 244 300</v>
      </c>
      <c r="D143" s="42">
        <f>'[4]Месячный отчет Расходы в Excel'!E141</f>
        <v>115000</v>
      </c>
      <c r="E143" s="42">
        <f>'[4]Месячный отчет Расходы в Excel'!H141</f>
        <v>0</v>
      </c>
      <c r="F143" s="42">
        <f>'[4]Месячный отчет Расходы в Excel'!F141</f>
        <v>115000</v>
      </c>
    </row>
    <row r="144" spans="1:6" ht="24" customHeight="1">
      <c r="A144" s="40" t="str">
        <f>'[4]Месячный отчет Расходы в Excel'!I142</f>
        <v> Увеличение стоимости материальных запасов</v>
      </c>
      <c r="B144" s="40" t="str">
        <f>'[4]Месячный отчет Расходы в Excel'!D142</f>
        <v> 200</v>
      </c>
      <c r="C144" s="40" t="str">
        <f>'[4]Месячный отчет Расходы в Excel'!G142</f>
        <v>951 0309 0222167 244 340</v>
      </c>
      <c r="D144" s="42">
        <f>'[4]Месячный отчет Расходы в Excel'!E142</f>
        <v>115000</v>
      </c>
      <c r="E144" s="42">
        <f>'[4]Месячный отчет Расходы в Excel'!H142</f>
        <v>0</v>
      </c>
      <c r="F144" s="42">
        <f>'[4]Месячный отчет Расходы в Excel'!F142</f>
        <v>115000</v>
      </c>
    </row>
    <row r="145" spans="1:6" ht="57" customHeight="1">
      <c r="A145" s="40" t="str">
        <f>'[4]Месячный отчет Расходы в Excel'!I143</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5" s="40" t="str">
        <f>'[4]Месячный отчет Расходы в Excel'!D143</f>
        <v> 200</v>
      </c>
      <c r="C145" s="40" t="str">
        <f>'[4]Месячный отчет Расходы в Excel'!G143</f>
        <v>951 0309 0230000 000 000</v>
      </c>
      <c r="D145" s="42">
        <f>'[4]Месячный отчет Расходы в Excel'!E143</f>
        <v>12800</v>
      </c>
      <c r="E145" s="42">
        <f>'[4]Месячный отчет Расходы в Excel'!H143</f>
        <v>0</v>
      </c>
      <c r="F145" s="42">
        <f>'[4]Месячный отчет Расходы в Excel'!F143</f>
        <v>12800</v>
      </c>
    </row>
    <row r="146" spans="1:6" ht="12.75" hidden="1">
      <c r="A146" s="40"/>
      <c r="B146" s="40"/>
      <c r="C146" s="40"/>
      <c r="D146" s="42"/>
      <c r="E146" s="42"/>
      <c r="F146" s="42"/>
    </row>
    <row r="147" spans="1:6" ht="72.75" customHeight="1">
      <c r="A147" s="40" t="str">
        <f>'[4]Месячный отчет Расходы в Excel'!I145</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7" s="40" t="str">
        <f>'[4]Месячный отчет Расходы в Excel'!D145</f>
        <v> 200</v>
      </c>
      <c r="C147" s="40" t="str">
        <f>'[4]Месячный отчет Расходы в Excel'!G145</f>
        <v>951 0309 0232912 000 000</v>
      </c>
      <c r="D147" s="42">
        <f>'[4]Месячный отчет Расходы в Excel'!E145</f>
        <v>12800</v>
      </c>
      <c r="E147" s="42">
        <f>'[4]Месячный отчет Расходы в Excel'!H145</f>
        <v>0</v>
      </c>
      <c r="F147" s="42">
        <f>'[4]Месячный отчет Расходы в Excel'!F145</f>
        <v>12800</v>
      </c>
    </row>
    <row r="148" spans="1:6" ht="34.5" customHeight="1">
      <c r="A148" s="40" t="str">
        <f>'[4]Месячный отчет Расходы в Excel'!I146</f>
        <v> Прочая закупка товаров, работ и услуг для обеспечения государственных (муниципальных) нужд</v>
      </c>
      <c r="B148" s="40" t="str">
        <f>'[4]Месячный отчет Расходы в Excel'!D146</f>
        <v> 200</v>
      </c>
      <c r="C148" s="40" t="str">
        <f>'[4]Месячный отчет Расходы в Excel'!G146</f>
        <v>951 0309 0232912 244 000</v>
      </c>
      <c r="D148" s="42">
        <f>'[4]Месячный отчет Расходы в Excel'!E146</f>
        <v>12800</v>
      </c>
      <c r="E148" s="42">
        <f>'[4]Месячный отчет Расходы в Excel'!H146</f>
        <v>0</v>
      </c>
      <c r="F148" s="42">
        <f>'[4]Месячный отчет Расходы в Excel'!F146</f>
        <v>12800</v>
      </c>
    </row>
    <row r="149" spans="1:6" ht="24" customHeight="1">
      <c r="A149" s="40" t="str">
        <f>'[4]Месячный отчет Расходы в Excel'!I147</f>
        <v> Расходы</v>
      </c>
      <c r="B149" s="40" t="str">
        <f>'[4]Месячный отчет Расходы в Excel'!D147</f>
        <v> 200</v>
      </c>
      <c r="C149" s="40" t="str">
        <f>'[4]Месячный отчет Расходы в Excel'!G147</f>
        <v>951 0309 0232912 244 200</v>
      </c>
      <c r="D149" s="42">
        <f>'[4]Месячный отчет Расходы в Excel'!E147</f>
        <v>12800</v>
      </c>
      <c r="E149" s="42">
        <f>'[4]Месячный отчет Расходы в Excel'!H147</f>
        <v>0</v>
      </c>
      <c r="F149" s="42">
        <f>'[4]Месячный отчет Расходы в Excel'!F147</f>
        <v>12800</v>
      </c>
    </row>
    <row r="150" spans="1:6" ht="21" customHeight="1">
      <c r="A150" s="40" t="str">
        <f>'[4]Месячный отчет Расходы в Excel'!I148</f>
        <v> Оплата работ, услуг</v>
      </c>
      <c r="B150" s="40" t="str">
        <f>'[4]Месячный отчет Расходы в Excel'!D148</f>
        <v> 200</v>
      </c>
      <c r="C150" s="40" t="str">
        <f>'[4]Месячный отчет Расходы в Excel'!G148</f>
        <v>951 0309 0232912 244 220</v>
      </c>
      <c r="D150" s="42">
        <f>'[4]Месячный отчет Расходы в Excel'!E148</f>
        <v>12800</v>
      </c>
      <c r="E150" s="42">
        <f>'[4]Месячный отчет Расходы в Excel'!H148</f>
        <v>0</v>
      </c>
      <c r="F150" s="42">
        <f>'[4]Месячный отчет Расходы в Excel'!F148</f>
        <v>12800</v>
      </c>
    </row>
    <row r="151" spans="1:6" ht="21.75" customHeight="1">
      <c r="A151" s="40" t="str">
        <f>'[4]Месячный отчет Расходы в Excel'!I149</f>
        <v> Прочие работы, услуги</v>
      </c>
      <c r="B151" s="40" t="str">
        <f>'[4]Месячный отчет Расходы в Excel'!D149</f>
        <v> 200</v>
      </c>
      <c r="C151" s="40" t="str">
        <f>'[4]Месячный отчет Расходы в Excel'!G149</f>
        <v>951 0309 0232912 244 226</v>
      </c>
      <c r="D151" s="42">
        <f>'[4]Месячный отчет Расходы в Excel'!E149</f>
        <v>12800</v>
      </c>
      <c r="E151" s="42">
        <f>'[4]Месячный отчет Расходы в Excel'!H149</f>
        <v>0</v>
      </c>
      <c r="F151" s="42">
        <f>'[4]Месячный отчет Расходы в Excel'!F149</f>
        <v>12800</v>
      </c>
    </row>
    <row r="152" spans="1:6" ht="31.5" customHeight="1">
      <c r="A152" s="40" t="str">
        <f>'[4]Месячный отчет Расходы в Excel'!I150</f>
        <v> Национальная экономика</v>
      </c>
      <c r="B152" s="40" t="str">
        <f>'[4]Месячный отчет Расходы в Excel'!D150</f>
        <v> 200</v>
      </c>
      <c r="C152" s="40" t="str">
        <f>'[4]Месячный отчет Расходы в Excel'!G150</f>
        <v>951 0400 0000000 000 000</v>
      </c>
      <c r="D152" s="42">
        <f>'[4]Месячный отчет Расходы в Excel'!E150</f>
        <v>1992100</v>
      </c>
      <c r="E152" s="42">
        <f>'[4]Месячный отчет Расходы в Excel'!H150</f>
        <v>99000</v>
      </c>
      <c r="F152" s="42">
        <f>'[4]Месячный отчет Расходы в Excel'!F150</f>
        <v>1893100</v>
      </c>
    </row>
    <row r="153" spans="1:6" ht="32.25" customHeight="1">
      <c r="A153" s="40" t="str">
        <f>'[4]Месячный отчет Расходы в Excel'!I151</f>
        <v>  Дорожное хозяйство (дорожные фонды)</v>
      </c>
      <c r="B153" s="40" t="str">
        <f>'[4]Месячный отчет Расходы в Excel'!D151</f>
        <v> 200</v>
      </c>
      <c r="C153" s="40" t="str">
        <f>'[4]Месячный отчет Расходы в Excel'!G151</f>
        <v>951 0409 0000000 000 000</v>
      </c>
      <c r="D153" s="42">
        <f>'[4]Месячный отчет Расходы в Excel'!E151</f>
        <v>1992100</v>
      </c>
      <c r="E153" s="42">
        <f>'[4]Месячный отчет Расходы в Excel'!H151</f>
        <v>99000</v>
      </c>
      <c r="F153" s="42">
        <f>'[4]Месячный отчет Расходы в Excel'!F151</f>
        <v>1893100</v>
      </c>
    </row>
    <row r="154" spans="1:6" ht="26.25" customHeight="1">
      <c r="A154" s="40" t="str">
        <f>'[4]Месячный отчет Расходы в Excel'!I152</f>
        <v> Подпрограмма "Развитие транспортной инфраструктуры" муниципальной программы "Развитие транспортной системы"</v>
      </c>
      <c r="B154" s="40" t="str">
        <f>'[4]Месячный отчет Расходы в Excel'!D152</f>
        <v> 200</v>
      </c>
      <c r="C154" s="40" t="str">
        <f>'[4]Месячный отчет Расходы в Excel'!G152</f>
        <v>951 0409 0410000 000 000</v>
      </c>
      <c r="D154" s="42">
        <f>'[4]Месячный отчет Расходы в Excel'!E152</f>
        <v>1692100</v>
      </c>
      <c r="E154" s="42">
        <f>'[4]Месячный отчет Расходы в Excel'!H152</f>
        <v>0</v>
      </c>
      <c r="F154" s="42">
        <f>'[4]Месячный отчет Расходы в Excel'!F152</f>
        <v>1692100</v>
      </c>
    </row>
    <row r="155" spans="1:6" ht="18.75" customHeight="1" hidden="1">
      <c r="A155" s="40"/>
      <c r="B155" s="40"/>
      <c r="C155" s="40"/>
      <c r="D155" s="42"/>
      <c r="E155" s="42"/>
      <c r="F155" s="42"/>
    </row>
    <row r="156" spans="1:6" ht="70.5" customHeight="1">
      <c r="A156" s="40" t="str">
        <f>'[4]Месячный отчет Расходы в Excel'!I154</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56" s="40" t="str">
        <f>'[4]Месячный отчет Расходы в Excel'!D154</f>
        <v> 200</v>
      </c>
      <c r="C156" s="40" t="str">
        <f>'[4]Месячный отчет Расходы в Excel'!G154</f>
        <v>951 0409 0412914 000 000</v>
      </c>
      <c r="D156" s="42">
        <f>'[4]Месячный отчет Расходы в Excel'!E154</f>
        <v>54926</v>
      </c>
      <c r="E156" s="42">
        <f>'[4]Месячный отчет Расходы в Excel'!H154</f>
        <v>0</v>
      </c>
      <c r="F156" s="42">
        <f>'[4]Месячный отчет Расходы в Excel'!F154</f>
        <v>54926</v>
      </c>
    </row>
    <row r="157" spans="1:6" ht="32.25" customHeight="1">
      <c r="A157" s="40" t="str">
        <f>'[4]Месячный отчет Расходы в Excel'!I155</f>
        <v> Прочая закупка товаров, работ и услуг для обеспечения государственных (муниципальных) нужд</v>
      </c>
      <c r="B157" s="40" t="str">
        <f>'[4]Месячный отчет Расходы в Excel'!D155</f>
        <v> 200</v>
      </c>
      <c r="C157" s="40" t="str">
        <f>'[4]Месячный отчет Расходы в Excel'!G155</f>
        <v>951 0409 0412914 244 000</v>
      </c>
      <c r="D157" s="42">
        <f>'[4]Месячный отчет Расходы в Excel'!E155</f>
        <v>54926</v>
      </c>
      <c r="E157" s="42">
        <f>'[4]Месячный отчет Расходы в Excel'!H155</f>
        <v>0</v>
      </c>
      <c r="F157" s="42">
        <f>'[4]Месячный отчет Расходы в Excel'!F155</f>
        <v>54926</v>
      </c>
    </row>
    <row r="158" spans="1:6" ht="24" customHeight="1">
      <c r="A158" s="40" t="str">
        <f>'[4]Месячный отчет Расходы в Excel'!I156</f>
        <v> Расходы</v>
      </c>
      <c r="B158" s="40" t="str">
        <f>'[4]Месячный отчет Расходы в Excel'!D156</f>
        <v> 200</v>
      </c>
      <c r="C158" s="40" t="str">
        <f>'[4]Месячный отчет Расходы в Excel'!G156</f>
        <v>951 0409 0412914 244 200</v>
      </c>
      <c r="D158" s="42">
        <f>'[4]Месячный отчет Расходы в Excel'!E156</f>
        <v>54926</v>
      </c>
      <c r="E158" s="42">
        <f>'[4]Месячный отчет Расходы в Excel'!H156</f>
        <v>0</v>
      </c>
      <c r="F158" s="42">
        <f>'[4]Месячный отчет Расходы в Excel'!F156</f>
        <v>54926</v>
      </c>
    </row>
    <row r="159" spans="1:6" ht="26.25" customHeight="1">
      <c r="A159" s="40" t="str">
        <f>'[4]Месячный отчет Расходы в Excel'!I157</f>
        <v> Оплата работ, услуг</v>
      </c>
      <c r="B159" s="40" t="str">
        <f>'[4]Месячный отчет Расходы в Excel'!D157</f>
        <v> 200</v>
      </c>
      <c r="C159" s="40" t="str">
        <f>'[4]Месячный отчет Расходы в Excel'!G157</f>
        <v>951 0409 0412914 244 220</v>
      </c>
      <c r="D159" s="42">
        <f>'[4]Месячный отчет Расходы в Excel'!E157</f>
        <v>54926</v>
      </c>
      <c r="E159" s="42">
        <f>'[4]Месячный отчет Расходы в Excel'!H157</f>
        <v>0</v>
      </c>
      <c r="F159" s="42">
        <f>'[4]Месячный отчет Расходы в Excel'!F157</f>
        <v>54926</v>
      </c>
    </row>
    <row r="160" spans="1:6" ht="18.75" customHeight="1">
      <c r="A160" s="40" t="str">
        <f>'[4]Месячный отчет Расходы в Excel'!I158</f>
        <v> Работы, услуги по содержанию имущества</v>
      </c>
      <c r="B160" s="40" t="str">
        <f>'[4]Месячный отчет Расходы в Excel'!D158</f>
        <v> 200</v>
      </c>
      <c r="C160" s="40" t="str">
        <f>'[4]Месячный отчет Расходы в Excel'!G158</f>
        <v>951 0409 0412914 244 225</v>
      </c>
      <c r="D160" s="42">
        <f>'[4]Месячный отчет Расходы в Excel'!E158</f>
        <v>54926</v>
      </c>
      <c r="E160" s="42">
        <f>'[4]Месячный отчет Расходы в Excel'!H158</f>
        <v>0</v>
      </c>
      <c r="F160" s="42">
        <f>'[4]Месячный отчет Расходы в Excel'!F158</f>
        <v>54926</v>
      </c>
    </row>
    <row r="161" spans="1:6" ht="69" customHeight="1">
      <c r="A161" s="40" t="str">
        <f>'[4]Месячный отчет Расходы в Excel'!I159</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61" s="40" t="str">
        <f>'[4]Месячный отчет Расходы в Excel'!D159</f>
        <v> 200</v>
      </c>
      <c r="C161" s="40" t="str">
        <f>'[4]Месячный отчет Расходы в Excel'!G159</f>
        <v>951 0409 0412978 000 000</v>
      </c>
      <c r="D161" s="42">
        <f>'[4]Месячный отчет Расходы в Excel'!E159</f>
        <v>130974</v>
      </c>
      <c r="E161" s="42">
        <f>'[4]Месячный отчет Расходы в Excel'!H159</f>
        <v>0</v>
      </c>
      <c r="F161" s="42">
        <f>'[4]Месячный отчет Расходы в Excel'!F159</f>
        <v>130974</v>
      </c>
    </row>
    <row r="162" spans="1:6" ht="39" customHeight="1">
      <c r="A162" s="40" t="str">
        <f>'[4]Месячный отчет Расходы в Excel'!I160</f>
        <v> Прочая закупка товаров, работ и услуг для обеспечения государственных (муниципальных) нужд</v>
      </c>
      <c r="B162" s="40" t="str">
        <f>'[4]Месячный отчет Расходы в Excel'!D160</f>
        <v> 200</v>
      </c>
      <c r="C162" s="40" t="str">
        <f>'[4]Месячный отчет Расходы в Excel'!G160</f>
        <v>951 0409 0412978 244 000</v>
      </c>
      <c r="D162" s="42">
        <f>'[4]Месячный отчет Расходы в Excel'!E160</f>
        <v>130974</v>
      </c>
      <c r="E162" s="42">
        <f>'[4]Месячный отчет Расходы в Excel'!H160</f>
        <v>0</v>
      </c>
      <c r="F162" s="42">
        <f>'[4]Месячный отчет Расходы в Excel'!F160</f>
        <v>130974</v>
      </c>
    </row>
    <row r="163" spans="1:6" ht="24" customHeight="1">
      <c r="A163" s="40" t="str">
        <f>'[4]Месячный отчет Расходы в Excel'!I161</f>
        <v> Расходы</v>
      </c>
      <c r="B163" s="40" t="str">
        <f>'[4]Месячный отчет Расходы в Excel'!D161</f>
        <v> 200</v>
      </c>
      <c r="C163" s="40" t="str">
        <f>'[4]Месячный отчет Расходы в Excel'!G161</f>
        <v>951 0409 0412978 244 200</v>
      </c>
      <c r="D163" s="42">
        <f>'[4]Месячный отчет Расходы в Excel'!E161</f>
        <v>130974</v>
      </c>
      <c r="E163" s="42">
        <f>'[4]Месячный отчет Расходы в Excel'!H161</f>
        <v>0</v>
      </c>
      <c r="F163" s="42">
        <f>'[4]Месячный отчет Расходы в Excel'!F161</f>
        <v>130974</v>
      </c>
    </row>
    <row r="164" spans="1:6" ht="12.75">
      <c r="A164" s="40" t="str">
        <f>'[4]Месячный отчет Расходы в Excel'!I162</f>
        <v> Оплата работ, услуг</v>
      </c>
      <c r="B164" s="40" t="str">
        <f>'[4]Месячный отчет Расходы в Excel'!D162</f>
        <v> 200</v>
      </c>
      <c r="C164" s="40" t="str">
        <f>'[4]Месячный отчет Расходы в Excel'!G162</f>
        <v>951 0409 0412978 244 220</v>
      </c>
      <c r="D164" s="42">
        <f>'[4]Месячный отчет Расходы в Excel'!E162</f>
        <v>130974</v>
      </c>
      <c r="E164" s="42">
        <f>'[4]Месячный отчет Расходы в Excel'!H162</f>
        <v>0</v>
      </c>
      <c r="F164" s="42">
        <f>'[4]Месячный отчет Расходы в Excel'!F162</f>
        <v>130974</v>
      </c>
    </row>
    <row r="165" spans="1:6" ht="27.75" customHeight="1">
      <c r="A165" s="40" t="str">
        <f>'[4]Месячный отчет Расходы в Excel'!I163</f>
        <v> Работы, услуги по содержанию имущества</v>
      </c>
      <c r="B165" s="40" t="str">
        <f>'[4]Месячный отчет Расходы в Excel'!D163</f>
        <v> 200</v>
      </c>
      <c r="C165" s="40" t="str">
        <f>'[4]Месячный отчет Расходы в Excel'!G163</f>
        <v>951 0409 0412978 244 225</v>
      </c>
      <c r="D165" s="42">
        <f>'[4]Месячный отчет Расходы в Excel'!E163</f>
        <v>130974</v>
      </c>
      <c r="E165" s="42">
        <f>'[4]Месячный отчет Расходы в Excel'!H163</f>
        <v>0</v>
      </c>
      <c r="F165" s="42">
        <f>'[4]Месячный отчет Расходы в Excel'!F163</f>
        <v>130974</v>
      </c>
    </row>
    <row r="166" spans="1:6" ht="1.5" customHeight="1" hidden="1">
      <c r="A166" s="40"/>
      <c r="B166" s="40"/>
      <c r="C166" s="40"/>
      <c r="D166" s="42"/>
      <c r="E166" s="42"/>
      <c r="F166" s="42"/>
    </row>
    <row r="167" spans="1:6" ht="63.75" customHeight="1">
      <c r="A167" s="40" t="str">
        <f>'[4]Месячный отчет Расходы в Excel'!I165</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7" s="40" t="str">
        <f>'[4]Месячный отчет Расходы в Excel'!D165</f>
        <v> 200</v>
      </c>
      <c r="C167" s="40" t="str">
        <f>'[4]Месячный отчет Расходы в Excel'!G165</f>
        <v>951 0409 0417351 000 000</v>
      </c>
      <c r="D167" s="42">
        <f>'[4]Месячный отчет Расходы в Excel'!E165</f>
        <v>1506200</v>
      </c>
      <c r="E167" s="42">
        <f>'[4]Месячный отчет Расходы в Excel'!H165</f>
        <v>0</v>
      </c>
      <c r="F167" s="42">
        <f>'[4]Месячный отчет Расходы в Excel'!F165</f>
        <v>1506200</v>
      </c>
    </row>
    <row r="168" spans="1:6" ht="40.5" customHeight="1">
      <c r="A168" s="40" t="str">
        <f>'[4]Месячный отчет Расходы в Excel'!I166</f>
        <v> Прочая закупка товаров, работ и услуг для обеспечения государственных (муниципальных) нужд</v>
      </c>
      <c r="B168" s="40" t="str">
        <f>'[4]Месячный отчет Расходы в Excel'!D166</f>
        <v> 200</v>
      </c>
      <c r="C168" s="40" t="str">
        <f>'[4]Месячный отчет Расходы в Excel'!G166</f>
        <v>951 0409 0417351 244 000</v>
      </c>
      <c r="D168" s="42">
        <f>'[4]Месячный отчет Расходы в Excel'!E166</f>
        <v>1506200</v>
      </c>
      <c r="E168" s="42">
        <f>'[4]Месячный отчет Расходы в Excel'!H166</f>
        <v>0</v>
      </c>
      <c r="F168" s="42">
        <f>'[4]Месячный отчет Расходы в Excel'!F166</f>
        <v>1506200</v>
      </c>
    </row>
    <row r="169" spans="1:6" ht="30" customHeight="1">
      <c r="A169" s="40" t="str">
        <f>'[4]Месячный отчет Расходы в Excel'!I167</f>
        <v> Расходы</v>
      </c>
      <c r="B169" s="40" t="str">
        <f>'[4]Месячный отчет Расходы в Excel'!D167</f>
        <v> 200</v>
      </c>
      <c r="C169" s="40" t="str">
        <f>'[4]Месячный отчет Расходы в Excel'!G167</f>
        <v>951 0409 0417351 244 200</v>
      </c>
      <c r="D169" s="42">
        <f>'[4]Месячный отчет Расходы в Excel'!E167</f>
        <v>1506200</v>
      </c>
      <c r="E169" s="42">
        <f>'[4]Месячный отчет Расходы в Excel'!H167</f>
        <v>0</v>
      </c>
      <c r="F169" s="42">
        <f>'[4]Месячный отчет Расходы в Excel'!F167</f>
        <v>1506200</v>
      </c>
    </row>
    <row r="170" spans="1:6" ht="12.75">
      <c r="A170" s="40" t="str">
        <f>'[4]Месячный отчет Расходы в Excel'!I168</f>
        <v> Оплата работ, услуг</v>
      </c>
      <c r="B170" s="40" t="str">
        <f>'[4]Месячный отчет Расходы в Excel'!D168</f>
        <v> 200</v>
      </c>
      <c r="C170" s="40" t="str">
        <f>'[4]Месячный отчет Расходы в Excel'!G168</f>
        <v>951 0409 0417351 244 220</v>
      </c>
      <c r="D170" s="42">
        <f>'[4]Месячный отчет Расходы в Excel'!E168</f>
        <v>1506200</v>
      </c>
      <c r="E170" s="42">
        <f>'[4]Месячный отчет Расходы в Excel'!H168</f>
        <v>0</v>
      </c>
      <c r="F170" s="42">
        <f>'[4]Месячный отчет Расходы в Excel'!F168</f>
        <v>1506200</v>
      </c>
    </row>
    <row r="171" spans="1:6" ht="24" customHeight="1">
      <c r="A171" s="40" t="str">
        <f>'[4]Месячный отчет Расходы в Excel'!I169</f>
        <v> Работы, услуги по содержанию имущества</v>
      </c>
      <c r="B171" s="40" t="str">
        <f>'[4]Месячный отчет Расходы в Excel'!D169</f>
        <v> 200</v>
      </c>
      <c r="C171" s="40" t="str">
        <f>'[4]Месячный отчет Расходы в Excel'!G169</f>
        <v>951 0409 0417351 244 225</v>
      </c>
      <c r="D171" s="42">
        <f>'[4]Месячный отчет Расходы в Excel'!E169</f>
        <v>1506200</v>
      </c>
      <c r="E171" s="42">
        <f>'[4]Месячный отчет Расходы в Excel'!H169</f>
        <v>0</v>
      </c>
      <c r="F171" s="42">
        <f>'[4]Месячный отчет Расходы в Excel'!F169</f>
        <v>1506200</v>
      </c>
    </row>
    <row r="172" spans="1:6" ht="36" customHeight="1">
      <c r="A172" s="40" t="str">
        <f>'[4]Месячный отчет Расходы в Excel'!I170</f>
        <v> Подпрограмма "Повышение безопасности дорожного движения" муниципальной программы "Развитие транспортной системы"</v>
      </c>
      <c r="B172" s="40" t="str">
        <f>'[4]Месячный отчет Расходы в Excel'!D170</f>
        <v> 200</v>
      </c>
      <c r="C172" s="40" t="str">
        <f>'[4]Месячный отчет Расходы в Excel'!G170</f>
        <v>951 0409 0420000 000 000</v>
      </c>
      <c r="D172" s="42">
        <f>'[4]Месячный отчет Расходы в Excel'!E170</f>
        <v>300000</v>
      </c>
      <c r="E172" s="42">
        <f>'[4]Месячный отчет Расходы в Excel'!H170</f>
        <v>99000</v>
      </c>
      <c r="F172" s="42">
        <f>'[4]Месячный отчет Расходы в Excel'!F170</f>
        <v>201000</v>
      </c>
    </row>
    <row r="173" spans="1:6" ht="23.25" customHeight="1" hidden="1">
      <c r="A173" s="40"/>
      <c r="B173" s="40"/>
      <c r="C173" s="40"/>
      <c r="D173" s="42"/>
      <c r="E173" s="42"/>
      <c r="F173" s="42"/>
    </row>
    <row r="174" spans="1:6" ht="70.5" customHeight="1">
      <c r="A174" s="40" t="str">
        <f>'[4]Месячный отчет Расходы в Excel'!I172</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74" s="40" t="str">
        <f>'[4]Месячный отчет Расходы в Excel'!D172</f>
        <v> 200</v>
      </c>
      <c r="C174" s="40" t="str">
        <f>'[4]Месячный отчет Расходы в Excel'!G172</f>
        <v>951 0409 0422914 000 000</v>
      </c>
      <c r="D174" s="42">
        <f>'[4]Месячный отчет Расходы в Excel'!E172</f>
        <v>300000</v>
      </c>
      <c r="E174" s="42">
        <f>'[4]Месячный отчет Расходы в Excel'!H172</f>
        <v>99000</v>
      </c>
      <c r="F174" s="42">
        <f>'[4]Месячный отчет Расходы в Excel'!F172</f>
        <v>201000</v>
      </c>
    </row>
    <row r="175" spans="1:6" ht="36.75" customHeight="1">
      <c r="A175" s="40" t="str">
        <f>'[4]Месячный отчет Расходы в Excel'!I173</f>
        <v> Прочая закупка товаров, работ и услуг для обеспечения государственных (муниципальных) нужд</v>
      </c>
      <c r="B175" s="40" t="str">
        <f>'[4]Месячный отчет Расходы в Excel'!D173</f>
        <v> 200</v>
      </c>
      <c r="C175" s="40" t="str">
        <f>'[4]Месячный отчет Расходы в Excel'!G173</f>
        <v>951 0409 0422914 244 000</v>
      </c>
      <c r="D175" s="42">
        <f>'[4]Месячный отчет Расходы в Excel'!E173</f>
        <v>300000</v>
      </c>
      <c r="E175" s="42">
        <f>'[4]Месячный отчет Расходы в Excel'!H173</f>
        <v>99000</v>
      </c>
      <c r="F175" s="42">
        <f>'[4]Месячный отчет Расходы в Excel'!F173</f>
        <v>201000</v>
      </c>
    </row>
    <row r="176" spans="1:6" ht="31.5" customHeight="1">
      <c r="A176" s="40" t="str">
        <f>'[4]Месячный отчет Расходы в Excel'!I174</f>
        <v> Расходы</v>
      </c>
      <c r="B176" s="40" t="str">
        <f>'[4]Месячный отчет Расходы в Excel'!D174</f>
        <v> 200</v>
      </c>
      <c r="C176" s="40" t="str">
        <f>'[4]Месячный отчет Расходы в Excel'!G174</f>
        <v>951 0409 0422914 244 200</v>
      </c>
      <c r="D176" s="42">
        <f>'[4]Месячный отчет Расходы в Excel'!E174</f>
        <v>201000</v>
      </c>
      <c r="E176" s="42">
        <f>'[4]Месячный отчет Расходы в Excel'!H174</f>
        <v>0</v>
      </c>
      <c r="F176" s="42">
        <f>'[4]Месячный отчет Расходы в Excel'!F174</f>
        <v>201000</v>
      </c>
    </row>
    <row r="177" spans="1:6" ht="12.75">
      <c r="A177" s="40" t="str">
        <f>'[4]Месячный отчет Расходы в Excel'!I175</f>
        <v> Оплата работ, услуг</v>
      </c>
      <c r="B177" s="40" t="str">
        <f>'[4]Месячный отчет Расходы в Excel'!D175</f>
        <v> 200</v>
      </c>
      <c r="C177" s="40" t="str">
        <f>'[4]Месячный отчет Расходы в Excel'!G175</f>
        <v>951 0409 0422914 244 220</v>
      </c>
      <c r="D177" s="42">
        <f>'[4]Месячный отчет Расходы в Excel'!E175</f>
        <v>201000</v>
      </c>
      <c r="E177" s="42">
        <f>'[4]Месячный отчет Расходы в Excel'!H175</f>
        <v>0</v>
      </c>
      <c r="F177" s="42">
        <f>'[4]Месячный отчет Расходы в Excel'!F175</f>
        <v>201000</v>
      </c>
    </row>
    <row r="178" spans="1:6" ht="23.25" customHeight="1">
      <c r="A178" s="40" t="str">
        <f>'[4]Месячный отчет Расходы в Excel'!I176</f>
        <v> Работы, услуги по содержанию имущества</v>
      </c>
      <c r="B178" s="40" t="str">
        <f>'[4]Месячный отчет Расходы в Excel'!D176</f>
        <v> 200</v>
      </c>
      <c r="C178" s="40" t="str">
        <f>'[4]Месячный отчет Расходы в Excel'!G176</f>
        <v>951 0409 0422914 244 225</v>
      </c>
      <c r="D178" s="42">
        <f>'[4]Месячный отчет Расходы в Excel'!E176</f>
        <v>201000</v>
      </c>
      <c r="E178" s="42">
        <f>'[4]Месячный отчет Расходы в Excel'!H176</f>
        <v>0</v>
      </c>
      <c r="F178" s="42">
        <f>'[4]Месячный отчет Расходы в Excel'!F176</f>
        <v>201000</v>
      </c>
    </row>
    <row r="179" spans="1:6" ht="12.75">
      <c r="A179" s="40" t="str">
        <f>'[4]Месячный отчет Расходы в Excel'!I177</f>
        <v> Поступление нефинансовых активов</v>
      </c>
      <c r="B179" s="40" t="str">
        <f>'[4]Месячный отчет Расходы в Excel'!D177</f>
        <v> 200</v>
      </c>
      <c r="C179" s="40" t="str">
        <f>'[4]Месячный отчет Расходы в Excel'!G177</f>
        <v>951 0409 0422914 244 300</v>
      </c>
      <c r="D179" s="42">
        <f>'[4]Месячный отчет Расходы в Excel'!E177</f>
        <v>99000</v>
      </c>
      <c r="E179" s="42">
        <f>'[4]Месячный отчет Расходы в Excel'!H177</f>
        <v>99000</v>
      </c>
      <c r="F179" s="42">
        <f>'[4]Месячный отчет Расходы в Excel'!F177</f>
        <v>0</v>
      </c>
    </row>
    <row r="180" spans="1:6" ht="20.25" customHeight="1">
      <c r="A180" s="40" t="str">
        <f>'[4]Месячный отчет Расходы в Excel'!I178</f>
        <v> Увеличение стоимости основных средств</v>
      </c>
      <c r="B180" s="40" t="str">
        <f>'[4]Месячный отчет Расходы в Excel'!D178</f>
        <v> 200</v>
      </c>
      <c r="C180" s="40" t="str">
        <f>'[4]Месячный отчет Расходы в Excel'!G178</f>
        <v>951 0409 0422914 244 310</v>
      </c>
      <c r="D180" s="42">
        <f>'[4]Месячный отчет Расходы в Excel'!E178</f>
        <v>99000</v>
      </c>
      <c r="E180" s="42">
        <f>'[4]Месячный отчет Расходы в Excel'!H178</f>
        <v>99000</v>
      </c>
      <c r="F180" s="42">
        <f>'[4]Месячный отчет Расходы в Excel'!F178</f>
        <v>0</v>
      </c>
    </row>
    <row r="181" spans="1:6" ht="24" customHeight="1">
      <c r="A181" s="40" t="str">
        <f>'[4]Месячный отчет Расходы в Excel'!I179</f>
        <v> Жилищно-коммунальное хозяйство</v>
      </c>
      <c r="B181" s="40" t="str">
        <f>'[4]Месячный отчет Расходы в Excel'!D179</f>
        <v> 200</v>
      </c>
      <c r="C181" s="40" t="str">
        <f>'[4]Месячный отчет Расходы в Excel'!G179</f>
        <v>951 0500 0000000 000 000</v>
      </c>
      <c r="D181" s="42">
        <f>'[4]Месячный отчет Расходы в Excel'!E179</f>
        <v>10607133</v>
      </c>
      <c r="E181" s="42">
        <f>'[4]Месячный отчет Расходы в Excel'!H179</f>
        <v>4880056.86</v>
      </c>
      <c r="F181" s="42">
        <f>'[4]Месячный отчет Расходы в Excel'!F179</f>
        <v>5727076.14</v>
      </c>
    </row>
    <row r="182" spans="1:6" ht="31.5" customHeight="1">
      <c r="A182" s="40" t="str">
        <f>'[4]Месячный отчет Расходы в Excel'!I180</f>
        <v> Жилищное хозяйство</v>
      </c>
      <c r="B182" s="40" t="str">
        <f>'[4]Месячный отчет Расходы в Excel'!D180</f>
        <v> 200</v>
      </c>
      <c r="C182" s="40" t="str">
        <f>'[4]Месячный отчет Расходы в Excel'!G180</f>
        <v>951 0501 0000000 000 000</v>
      </c>
      <c r="D182" s="42">
        <f>'[4]Месячный отчет Расходы в Excel'!E180</f>
        <v>4504727</v>
      </c>
      <c r="E182" s="42">
        <f>'[4]Месячный отчет Расходы в Excel'!H180</f>
        <v>3164701</v>
      </c>
      <c r="F182" s="42">
        <f>'[4]Месячный отчет Расходы в Excel'!F180</f>
        <v>1340026</v>
      </c>
    </row>
    <row r="183" spans="1:6" ht="44.25" customHeight="1">
      <c r="A183" s="40" t="str">
        <f>'[4]Месячный отчет Расходы в Excel'!I181</f>
        <v> Подпрограмма "Равитие жилищного хозяйства" муниципальной программы "Обеспечение качественными жилищно-коммунальными услугами населения"</v>
      </c>
      <c r="B183" s="40" t="str">
        <f>'[4]Месячный отчет Расходы в Excel'!D181</f>
        <v> 200</v>
      </c>
      <c r="C183" s="40" t="str">
        <f>'[4]Месячный отчет Расходы в Excel'!G181</f>
        <v>951 0501 0610000 000 000</v>
      </c>
      <c r="D183" s="42">
        <f>'[4]Месячный отчет Расходы в Excel'!E181</f>
        <v>1339927</v>
      </c>
      <c r="E183" s="42">
        <f>'[4]Месячный отчет Расходы в Excel'!H181</f>
        <v>0</v>
      </c>
      <c r="F183" s="42">
        <f>'[4]Месячный отчет Расходы в Excel'!F181</f>
        <v>1339927</v>
      </c>
    </row>
    <row r="184" spans="1:6" ht="3" customHeight="1" hidden="1">
      <c r="A184" s="40"/>
      <c r="B184" s="40"/>
      <c r="C184" s="40"/>
      <c r="D184" s="42"/>
      <c r="E184" s="42"/>
      <c r="F184" s="42"/>
    </row>
    <row r="185" spans="1:6" ht="63" customHeight="1">
      <c r="A185" s="40" t="str">
        <f>'[4]Месячный отчет Расходы в Excel'!I183</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85" s="40" t="str">
        <f>'[4]Месячный отчет Расходы в Excel'!D183</f>
        <v> 200</v>
      </c>
      <c r="C185" s="40" t="str">
        <f>'[4]Месячный отчет Расходы в Excel'!G183</f>
        <v>951 0501 0612904 000 000</v>
      </c>
      <c r="D185" s="42">
        <f>'[4]Месячный отчет Расходы в Excel'!E183</f>
        <v>0</v>
      </c>
      <c r="E185" s="42">
        <f>'[4]Месячный отчет Расходы в Excel'!H183</f>
        <v>0</v>
      </c>
      <c r="F185" s="42">
        <f>'[4]Месячный отчет Расходы в Excel'!F183</f>
        <v>0</v>
      </c>
    </row>
    <row r="186" spans="1:6" ht="35.25" customHeight="1">
      <c r="A186" s="40" t="str">
        <f>'[4]Месячный отчет Расходы в Excel'!I184</f>
        <v> Прочая закупка товаров, работ и услуг для обеспечения государственных (муниципальных) нужд</v>
      </c>
      <c r="B186" s="40" t="str">
        <f>'[4]Месячный отчет Расходы в Excel'!D184</f>
        <v> 200</v>
      </c>
      <c r="C186" s="40" t="str">
        <f>'[4]Месячный отчет Расходы в Excel'!G184</f>
        <v>951 0501 0612904 244 000</v>
      </c>
      <c r="D186" s="42">
        <f>'[4]Месячный отчет Расходы в Excel'!E184</f>
        <v>0</v>
      </c>
      <c r="E186" s="42">
        <f>'[4]Месячный отчет Расходы в Excel'!H184</f>
        <v>0</v>
      </c>
      <c r="F186" s="42">
        <f>'[4]Месячный отчет Расходы в Excel'!F184</f>
        <v>0</v>
      </c>
    </row>
    <row r="187" spans="1:6" ht="18.75" customHeight="1">
      <c r="A187" s="40" t="str">
        <f>'[4]Месячный отчет Расходы в Excel'!I185</f>
        <v> Расходы</v>
      </c>
      <c r="B187" s="40" t="str">
        <f>'[4]Месячный отчет Расходы в Excel'!D185</f>
        <v> 200</v>
      </c>
      <c r="C187" s="40" t="str">
        <f>'[4]Месячный отчет Расходы в Excel'!G185</f>
        <v>951 0501 0612904 244 200</v>
      </c>
      <c r="D187" s="42">
        <f>'[4]Месячный отчет Расходы в Excel'!E185</f>
        <v>0</v>
      </c>
      <c r="E187" s="42">
        <f>'[4]Месячный отчет Расходы в Excel'!H185</f>
        <v>0</v>
      </c>
      <c r="F187" s="42">
        <f>'[4]Месячный отчет Расходы в Excel'!F185</f>
        <v>0</v>
      </c>
    </row>
    <row r="188" spans="1:6" ht="22.5" customHeight="1">
      <c r="A188" s="40" t="str">
        <f>'[4]Месячный отчет Расходы в Excel'!I186</f>
        <v> Оплата работ, услуг</v>
      </c>
      <c r="B188" s="40" t="str">
        <f>'[4]Месячный отчет Расходы в Excel'!D186</f>
        <v> 200</v>
      </c>
      <c r="C188" s="40" t="str">
        <f>'[4]Месячный отчет Расходы в Excel'!G186</f>
        <v>951 0501 0612904 244 220</v>
      </c>
      <c r="D188" s="42">
        <f>'[4]Месячный отчет Расходы в Excel'!E186</f>
        <v>0</v>
      </c>
      <c r="E188" s="42">
        <f>'[4]Месячный отчет Расходы в Excel'!H186</f>
        <v>0</v>
      </c>
      <c r="F188" s="42">
        <f>'[4]Месячный отчет Расходы в Excel'!F186</f>
        <v>0</v>
      </c>
    </row>
    <row r="189" spans="1:6" ht="12.75">
      <c r="A189" s="40" t="str">
        <f>'[4]Месячный отчет Расходы в Excel'!I187</f>
        <v> Прочие работы, услуги</v>
      </c>
      <c r="B189" s="40" t="str">
        <f>'[4]Месячный отчет Расходы в Excel'!D187</f>
        <v> 200</v>
      </c>
      <c r="C189" s="40" t="str">
        <f>'[4]Месячный отчет Расходы в Excel'!G187</f>
        <v>951 0501 0612904 244 226</v>
      </c>
      <c r="D189" s="42">
        <f>'[4]Месячный отчет Расходы в Excel'!E187</f>
        <v>0</v>
      </c>
      <c r="E189" s="42">
        <f>'[4]Месячный отчет Расходы в Excel'!H187</f>
        <v>0</v>
      </c>
      <c r="F189" s="42">
        <f>'[4]Месячный отчет Расходы в Excel'!F187</f>
        <v>0</v>
      </c>
    </row>
    <row r="190" spans="1:6" ht="69" customHeight="1">
      <c r="A190" s="40" t="str">
        <f>'[4]Месячный отчет Расходы в Excel'!I188</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90" s="40" t="str">
        <f>'[4]Месячный отчет Расходы в Excel'!D188</f>
        <v> 200</v>
      </c>
      <c r="C190" s="40" t="str">
        <f>'[4]Месячный отчет Расходы в Excel'!G188</f>
        <v>951 0501 0612973 000 000</v>
      </c>
      <c r="D190" s="42">
        <f>'[4]Месячный отчет Расходы в Excel'!E188</f>
        <v>107194</v>
      </c>
      <c r="E190" s="42">
        <f>'[4]Месячный отчет Расходы в Excel'!H188</f>
        <v>0</v>
      </c>
      <c r="F190" s="42">
        <f>'[4]Месячный отчет Расходы в Excel'!F188</f>
        <v>107194</v>
      </c>
    </row>
    <row r="191" spans="1:6" ht="42.75" customHeight="1">
      <c r="A191" s="40" t="str">
        <f>'[4]Месячный отчет Расходы в Excel'!I189</f>
        <v> Субсидии юридическим лицам (кроме некоммерческих организаций), индивидуальным предпринимателям, физическим лицам</v>
      </c>
      <c r="B191" s="40" t="str">
        <f>'[4]Месячный отчет Расходы в Excel'!D189</f>
        <v> 200</v>
      </c>
      <c r="C191" s="40" t="str">
        <f>'[4]Месячный отчет Расходы в Excel'!G189</f>
        <v>951 0501 0612973 810 000</v>
      </c>
      <c r="D191" s="42">
        <f>'[4]Месячный отчет Расходы в Excel'!E189</f>
        <v>107194</v>
      </c>
      <c r="E191" s="42">
        <f>'[4]Месячный отчет Расходы в Excel'!H189</f>
        <v>0</v>
      </c>
      <c r="F191" s="42">
        <f>'[4]Месячный отчет Расходы в Excel'!F189</f>
        <v>107194</v>
      </c>
    </row>
    <row r="192" spans="1:6" ht="12.75">
      <c r="A192" s="40" t="str">
        <f>'[4]Месячный отчет Расходы в Excel'!I190</f>
        <v> Расходы</v>
      </c>
      <c r="B192" s="40" t="str">
        <f>'[4]Месячный отчет Расходы в Excel'!D190</f>
        <v> 200</v>
      </c>
      <c r="C192" s="40" t="str">
        <f>'[4]Месячный отчет Расходы в Excel'!G190</f>
        <v>951 0501 0612973 810 200</v>
      </c>
      <c r="D192" s="42">
        <f>'[4]Месячный отчет Расходы в Excel'!E190</f>
        <v>107194</v>
      </c>
      <c r="E192" s="42">
        <f>'[4]Месячный отчет Расходы в Excel'!H190</f>
        <v>0</v>
      </c>
      <c r="F192" s="42">
        <f>'[4]Месячный отчет Расходы в Excel'!F190</f>
        <v>107194</v>
      </c>
    </row>
    <row r="193" spans="1:6" ht="26.25" customHeight="1">
      <c r="A193" s="40" t="str">
        <f>'[4]Месячный отчет Расходы в Excel'!I191</f>
        <v> Безвозмездные перечисления организациям</v>
      </c>
      <c r="B193" s="40" t="str">
        <f>'[4]Месячный отчет Расходы в Excel'!D191</f>
        <v> 200</v>
      </c>
      <c r="C193" s="40" t="str">
        <f>'[4]Месячный отчет Расходы в Excel'!G191</f>
        <v>951 0501 0612973 810 240</v>
      </c>
      <c r="D193" s="42">
        <f>'[4]Месячный отчет Расходы в Excel'!E191</f>
        <v>107194</v>
      </c>
      <c r="E193" s="42">
        <f>'[4]Месячный отчет Расходы в Excel'!H191</f>
        <v>0</v>
      </c>
      <c r="F193" s="42">
        <f>'[4]Месячный отчет Расходы в Excel'!F191</f>
        <v>107194</v>
      </c>
    </row>
    <row r="194" spans="1:6" ht="39" customHeight="1">
      <c r="A194" s="40" t="str">
        <f>'[4]Месячный отчет Расходы в Excel'!I192</f>
        <v> Безвозмездные перечисления организациям, за исключением государственных и муниципальных организаций</v>
      </c>
      <c r="B194" s="40" t="str">
        <f>'[4]Месячный отчет Расходы в Excel'!D192</f>
        <v> 200</v>
      </c>
      <c r="C194" s="40" t="str">
        <f>'[4]Месячный отчет Расходы в Excel'!G192</f>
        <v>951 0501 0612973 810 242</v>
      </c>
      <c r="D194" s="42">
        <f>'[4]Месячный отчет Расходы в Excel'!E192</f>
        <v>107194</v>
      </c>
      <c r="E194" s="42">
        <f>'[4]Месячный отчет Расходы в Excel'!H192</f>
        <v>0</v>
      </c>
      <c r="F194" s="42">
        <f>'[4]Месячный отчет Расходы в Excel'!F192</f>
        <v>107194</v>
      </c>
    </row>
    <row r="195" spans="1:6" ht="9" customHeight="1" hidden="1">
      <c r="A195" s="40"/>
      <c r="B195" s="40"/>
      <c r="C195" s="40"/>
      <c r="D195" s="42"/>
      <c r="E195" s="42"/>
      <c r="F195" s="42"/>
    </row>
    <row r="196" spans="1:6" ht="70.5" customHeight="1">
      <c r="A196" s="40" t="str">
        <f>'[4]Месячный отчет Расходы в Excel'!I194</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96" s="40" t="str">
        <f>'[4]Месячный отчет Расходы в Excel'!D194</f>
        <v> 200</v>
      </c>
      <c r="C196" s="40" t="str">
        <f>'[4]Месячный отчет Расходы в Excel'!G194</f>
        <v>951 0501 0617318 000 000</v>
      </c>
      <c r="D196" s="42">
        <f>'[4]Месячный отчет Расходы в Excel'!E194</f>
        <v>1232733</v>
      </c>
      <c r="E196" s="42">
        <f>'[4]Месячный отчет Расходы в Excel'!H194</f>
        <v>0</v>
      </c>
      <c r="F196" s="42">
        <f>'[4]Месячный отчет Расходы в Excel'!F194</f>
        <v>1232733</v>
      </c>
    </row>
    <row r="197" spans="1:6" ht="38.25" customHeight="1">
      <c r="A197" s="40" t="str">
        <f>'[4]Месячный отчет Расходы в Excel'!I195</f>
        <v> Субсидии юридическим лицам (кроме некоммерческих организаций), индивидуальным предпринимателям, физическим лицам</v>
      </c>
      <c r="B197" s="40" t="str">
        <f>'[4]Месячный отчет Расходы в Excel'!D195</f>
        <v> 200</v>
      </c>
      <c r="C197" s="40" t="str">
        <f>'[4]Месячный отчет Расходы в Excel'!G195</f>
        <v>951 0501 0617318 810 000</v>
      </c>
      <c r="D197" s="42">
        <f>'[4]Месячный отчет Расходы в Excel'!E195</f>
        <v>1232733</v>
      </c>
      <c r="E197" s="42">
        <f>'[4]Месячный отчет Расходы в Excel'!H195</f>
        <v>0</v>
      </c>
      <c r="F197" s="42">
        <f>'[4]Месячный отчет Расходы в Excel'!F195</f>
        <v>1232733</v>
      </c>
    </row>
    <row r="198" spans="1:6" ht="12" customHeight="1">
      <c r="A198" s="40" t="str">
        <f>'[4]Месячный отчет Расходы в Excel'!I196</f>
        <v> Расходы</v>
      </c>
      <c r="B198" s="40" t="str">
        <f>'[4]Месячный отчет Расходы в Excel'!D196</f>
        <v> 200</v>
      </c>
      <c r="C198" s="40" t="str">
        <f>'[4]Месячный отчет Расходы в Excel'!G196</f>
        <v>951 0501 0617318 810 200</v>
      </c>
      <c r="D198" s="42">
        <f>'[4]Месячный отчет Расходы в Excel'!E196</f>
        <v>1232733</v>
      </c>
      <c r="E198" s="42">
        <f>'[4]Месячный отчет Расходы в Excel'!H196</f>
        <v>0</v>
      </c>
      <c r="F198" s="42">
        <f>'[4]Месячный отчет Расходы в Excel'!F196</f>
        <v>1232733</v>
      </c>
    </row>
    <row r="199" spans="1:6" ht="16.5" customHeight="1">
      <c r="A199" s="40" t="str">
        <f>'[4]Месячный отчет Расходы в Excel'!I197</f>
        <v> Безвозмездные перечисления организациям</v>
      </c>
      <c r="B199" s="40" t="str">
        <f>'[4]Месячный отчет Расходы в Excel'!D197</f>
        <v> 200</v>
      </c>
      <c r="C199" s="40" t="str">
        <f>'[4]Месячный отчет Расходы в Excel'!G197</f>
        <v>951 0501 0617318 810 240</v>
      </c>
      <c r="D199" s="42">
        <f>'[4]Месячный отчет Расходы в Excel'!E197</f>
        <v>1232733</v>
      </c>
      <c r="E199" s="42">
        <f>'[4]Месячный отчет Расходы в Excel'!H197</f>
        <v>0</v>
      </c>
      <c r="F199" s="42">
        <f>'[4]Месячный отчет Расходы в Excel'!F197</f>
        <v>1232733</v>
      </c>
    </row>
    <row r="200" spans="1:6" ht="36" customHeight="1">
      <c r="A200" s="40" t="str">
        <f>'[4]Месячный отчет Расходы в Excel'!I198</f>
        <v> Безвозмездные перечисления организациям, за исключением государственных и муниципальных организаций</v>
      </c>
      <c r="B200" s="40" t="str">
        <f>'[4]Месячный отчет Расходы в Excel'!D198</f>
        <v> 200</v>
      </c>
      <c r="C200" s="40" t="str">
        <f>'[4]Месячный отчет Расходы в Excel'!G198</f>
        <v>951 0501 0617318 810 242</v>
      </c>
      <c r="D200" s="42">
        <f>'[4]Месячный отчет Расходы в Excel'!E198</f>
        <v>1232733</v>
      </c>
      <c r="E200" s="42">
        <f>'[4]Месячный отчет Расходы в Excel'!H198</f>
        <v>0</v>
      </c>
      <c r="F200" s="42">
        <f>'[4]Месячный отчет Расходы в Excel'!F198</f>
        <v>1232733</v>
      </c>
    </row>
    <row r="201" spans="1:6" ht="19.5" customHeight="1">
      <c r="A201" s="40" t="str">
        <f>'[4]Месячный отчет Расходы в Excel'!I199</f>
        <v> Непрограммные расходы</v>
      </c>
      <c r="B201" s="40" t="str">
        <f>'[4]Месячный отчет Расходы в Excel'!D199</f>
        <v> 200</v>
      </c>
      <c r="C201" s="40" t="str">
        <f>'[4]Месячный отчет Расходы в Excel'!G199</f>
        <v>951 0501 9990000 000 000</v>
      </c>
      <c r="D201" s="42">
        <f>'[4]Месячный отчет Расходы в Excel'!E199</f>
        <v>3164800</v>
      </c>
      <c r="E201" s="42">
        <f>'[4]Месячный отчет Расходы в Excel'!H199</f>
        <v>3164701</v>
      </c>
      <c r="F201" s="42">
        <f>'[4]Месячный отчет Расходы в Excel'!F199</f>
        <v>99</v>
      </c>
    </row>
    <row r="202" spans="1:6" ht="1.5" customHeight="1" hidden="1">
      <c r="A202" s="40"/>
      <c r="B202" s="40"/>
      <c r="C202" s="40"/>
      <c r="D202" s="42"/>
      <c r="E202" s="42"/>
      <c r="F202" s="42"/>
    </row>
    <row r="203" spans="1:6" ht="43.5" customHeight="1">
      <c r="A203" s="40" t="str">
        <f>'[4]Месячный отчет Расходы в Excel'!I201</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03" s="40" t="str">
        <f>'[4]Месячный отчет Расходы в Excel'!D201</f>
        <v> 200</v>
      </c>
      <c r="C203" s="40" t="str">
        <f>'[4]Месячный отчет Расходы в Excel'!G201</f>
        <v>951 0501 9997107 000 000</v>
      </c>
      <c r="D203" s="42">
        <f>'[4]Месячный отчет Расходы в Excel'!E201</f>
        <v>3164800</v>
      </c>
      <c r="E203" s="42">
        <f>'[4]Месячный отчет Расходы в Excel'!H201</f>
        <v>3164701</v>
      </c>
      <c r="F203" s="42">
        <f>'[4]Месячный отчет Расходы в Excel'!F201</f>
        <v>99</v>
      </c>
    </row>
    <row r="204" spans="1:6" ht="42.75" customHeight="1">
      <c r="A204" s="40" t="str">
        <f>'[4]Месячный отчет Расходы в Excel'!I202</f>
        <v> Субсидии юридическим лицам (кроме некоммерческих организаций), индивидуальным предпринимателям, физическим лицам</v>
      </c>
      <c r="B204" s="40" t="str">
        <f>'[4]Месячный отчет Расходы в Excel'!D202</f>
        <v> 200</v>
      </c>
      <c r="C204" s="40" t="str">
        <f>'[4]Месячный отчет Расходы в Excel'!G202</f>
        <v>951 0501 9997107 810 000</v>
      </c>
      <c r="D204" s="42">
        <f>'[4]Месячный отчет Расходы в Excel'!E202</f>
        <v>3164800</v>
      </c>
      <c r="E204" s="42">
        <f>'[4]Месячный отчет Расходы в Excel'!H202</f>
        <v>3164701</v>
      </c>
      <c r="F204" s="42">
        <f>'[4]Месячный отчет Расходы в Excel'!F202</f>
        <v>99</v>
      </c>
    </row>
    <row r="205" spans="1:6" ht="27" customHeight="1">
      <c r="A205" s="40" t="str">
        <f>'[4]Месячный отчет Расходы в Excel'!I203</f>
        <v> Расходы</v>
      </c>
      <c r="B205" s="40" t="str">
        <f>'[4]Месячный отчет Расходы в Excel'!D203</f>
        <v> 200</v>
      </c>
      <c r="C205" s="40" t="str">
        <f>'[4]Месячный отчет Расходы в Excel'!G203</f>
        <v>951 0501 9997107 810 200</v>
      </c>
      <c r="D205" s="42">
        <f>'[4]Месячный отчет Расходы в Excel'!E203</f>
        <v>3164800</v>
      </c>
      <c r="E205" s="42">
        <f>'[4]Месячный отчет Расходы в Excel'!H203</f>
        <v>3164701</v>
      </c>
      <c r="F205" s="42">
        <f>'[4]Месячный отчет Расходы в Excel'!F203</f>
        <v>99</v>
      </c>
    </row>
    <row r="206" spans="1:6" ht="21.75" customHeight="1">
      <c r="A206" s="40" t="str">
        <f>'[4]Месячный отчет Расходы в Excel'!I204</f>
        <v> Безвозмездные перечисления организациям</v>
      </c>
      <c r="B206" s="40" t="str">
        <f>'[4]Месячный отчет Расходы в Excel'!D204</f>
        <v> 200</v>
      </c>
      <c r="C206" s="40" t="str">
        <f>'[4]Месячный отчет Расходы в Excel'!G204</f>
        <v>951 0501 9997107 810 240</v>
      </c>
      <c r="D206" s="42">
        <f>'[4]Месячный отчет Расходы в Excel'!E204</f>
        <v>3164800</v>
      </c>
      <c r="E206" s="42">
        <f>'[4]Месячный отчет Расходы в Excel'!H204</f>
        <v>3164701</v>
      </c>
      <c r="F206" s="42">
        <f>'[4]Месячный отчет Расходы в Excel'!F204</f>
        <v>99</v>
      </c>
    </row>
    <row r="207" spans="1:6" ht="28.5" customHeight="1">
      <c r="A207" s="40" t="str">
        <f>'[4]Месячный отчет Расходы в Excel'!I205</f>
        <v> Безвозмездные перечисления организациям, за исключением государственных и муниципальных организаций</v>
      </c>
      <c r="B207" s="40" t="str">
        <f>'[4]Месячный отчет Расходы в Excel'!D205</f>
        <v> 200</v>
      </c>
      <c r="C207" s="40" t="str">
        <f>'[4]Месячный отчет Расходы в Excel'!G205</f>
        <v>951 0501 9997107 810 242</v>
      </c>
      <c r="D207" s="42">
        <f>'[4]Месячный отчет Расходы в Excel'!E205</f>
        <v>3164800</v>
      </c>
      <c r="E207" s="42">
        <f>'[4]Месячный отчет Расходы в Excel'!H205</f>
        <v>3164701</v>
      </c>
      <c r="F207" s="42">
        <f>'[4]Месячный отчет Расходы в Excel'!F205</f>
        <v>99</v>
      </c>
    </row>
    <row r="208" spans="1:6" ht="20.25" customHeight="1">
      <c r="A208" s="40" t="str">
        <f>'[4]Месячный отчет Расходы в Excel'!I206</f>
        <v> Коммунальное хозяйство</v>
      </c>
      <c r="B208" s="40" t="str">
        <f>'[4]Месячный отчет Расходы в Excel'!D206</f>
        <v> 200</v>
      </c>
      <c r="C208" s="40" t="str">
        <f>'[4]Месячный отчет Расходы в Excel'!G206</f>
        <v>951 0502 0000000 000 000</v>
      </c>
      <c r="D208" s="42">
        <f>'[4]Месячный отчет Расходы в Excel'!E206</f>
        <v>894600</v>
      </c>
      <c r="E208" s="42">
        <f>'[4]Месячный отчет Расходы в Excel'!H206</f>
        <v>133387</v>
      </c>
      <c r="F208" s="42">
        <f>'[4]Месячный отчет Расходы в Excel'!F206</f>
        <v>761213</v>
      </c>
    </row>
    <row r="209" spans="1:6" ht="52.5" customHeight="1">
      <c r="A209" s="40" t="str">
        <f>'[4]Месячный отчет Расходы в Excel'!I207</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9" s="40" t="str">
        <f>'[4]Месячный отчет Расходы в Excel'!D207</f>
        <v> 200</v>
      </c>
      <c r="C209" s="40" t="str">
        <f>'[4]Месячный отчет Расходы в Excel'!G207</f>
        <v>951 0502 0630000 000 000</v>
      </c>
      <c r="D209" s="42">
        <f>'[4]Месячный отчет Расходы в Excel'!E207</f>
        <v>133387</v>
      </c>
      <c r="E209" s="42">
        <f>'[4]Месячный отчет Расходы в Excel'!H207</f>
        <v>133387</v>
      </c>
      <c r="F209" s="42">
        <f>'[4]Месячный отчет Расходы в Excel'!F207</f>
        <v>0</v>
      </c>
    </row>
    <row r="210" spans="1:6" ht="0.75" customHeight="1" hidden="1">
      <c r="A210" s="40"/>
      <c r="B210" s="40"/>
      <c r="C210" s="40"/>
      <c r="D210" s="42"/>
      <c r="E210" s="42"/>
      <c r="F210" s="42"/>
    </row>
    <row r="211" spans="1:6" ht="63.75">
      <c r="A211" s="40" t="str">
        <f>'[4]Месячный отчет Расходы в Excel'!I209</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211" s="40" t="str">
        <f>'[4]Месячный отчет Расходы в Excel'!D209</f>
        <v> 200</v>
      </c>
      <c r="C211" s="40" t="str">
        <f>'[4]Месячный отчет Расходы в Excel'!G209</f>
        <v>951 0502 0632905 000 000</v>
      </c>
      <c r="D211" s="42">
        <f>'[4]Месячный отчет Расходы в Excel'!E209</f>
        <v>133387</v>
      </c>
      <c r="E211" s="42">
        <f>'[4]Месячный отчет Расходы в Excel'!H209</f>
        <v>133387</v>
      </c>
      <c r="F211" s="42">
        <f>'[4]Месячный отчет Расходы в Excel'!F209</f>
        <v>0</v>
      </c>
    </row>
    <row r="212" spans="1:6" ht="32.25" customHeight="1">
      <c r="A212" s="40" t="str">
        <f>'[4]Месячный отчет Расходы в Excel'!I210</f>
        <v> Прочая закупка товаров, работ и услуг для обеспечения государственных (муниципальных) нужд</v>
      </c>
      <c r="B212" s="40" t="str">
        <f>'[4]Месячный отчет Расходы в Excel'!D210</f>
        <v> 200</v>
      </c>
      <c r="C212" s="40" t="str">
        <f>'[4]Месячный отчет Расходы в Excel'!G210</f>
        <v>951 0502 0632905 244 000</v>
      </c>
      <c r="D212" s="42">
        <f>'[4]Месячный отчет Расходы в Excel'!E210</f>
        <v>133387</v>
      </c>
      <c r="E212" s="42">
        <f>'[4]Месячный отчет Расходы в Excel'!H210</f>
        <v>133387</v>
      </c>
      <c r="F212" s="42">
        <f>'[4]Месячный отчет Расходы в Excel'!F210</f>
        <v>0</v>
      </c>
    </row>
    <row r="213" spans="1:6" ht="12.75">
      <c r="A213" s="40" t="str">
        <f>'[4]Месячный отчет Расходы в Excel'!I211</f>
        <v> Расходы</v>
      </c>
      <c r="B213" s="40" t="str">
        <f>'[4]Месячный отчет Расходы в Excel'!D211</f>
        <v> 200</v>
      </c>
      <c r="C213" s="40" t="str">
        <f>'[4]Месячный отчет Расходы в Excel'!G211</f>
        <v>951 0502 0632905 244 200</v>
      </c>
      <c r="D213" s="42">
        <f>'[4]Месячный отчет Расходы в Excel'!E211</f>
        <v>133387</v>
      </c>
      <c r="E213" s="42">
        <f>'[4]Месячный отчет Расходы в Excel'!H211</f>
        <v>133387</v>
      </c>
      <c r="F213" s="42">
        <f>'[4]Месячный отчет Расходы в Excel'!F211</f>
        <v>0</v>
      </c>
    </row>
    <row r="214" spans="1:6" ht="12.75">
      <c r="A214" s="40" t="str">
        <f>'[4]Месячный отчет Расходы в Excel'!I212</f>
        <v> Оплата работ, услуг</v>
      </c>
      <c r="B214" s="40" t="str">
        <f>'[4]Месячный отчет Расходы в Excel'!D212</f>
        <v> 200</v>
      </c>
      <c r="C214" s="40" t="str">
        <f>'[4]Месячный отчет Расходы в Excel'!G212</f>
        <v>951 0502 0632905 244 220</v>
      </c>
      <c r="D214" s="42">
        <f>'[4]Месячный отчет Расходы в Excel'!E212</f>
        <v>133387</v>
      </c>
      <c r="E214" s="42">
        <f>'[4]Месячный отчет Расходы в Excel'!H212</f>
        <v>133387</v>
      </c>
      <c r="F214" s="42">
        <f>'[4]Месячный отчет Расходы в Excel'!F212</f>
        <v>0</v>
      </c>
    </row>
    <row r="215" spans="1:6" ht="12.75">
      <c r="A215" s="40" t="str">
        <f>'[4]Месячный отчет Расходы в Excel'!I213</f>
        <v> Прочие работы, услуги</v>
      </c>
      <c r="B215" s="40" t="str">
        <f>'[4]Месячный отчет Расходы в Excel'!D213</f>
        <v> 200</v>
      </c>
      <c r="C215" s="40" t="str">
        <f>'[4]Месячный отчет Расходы в Excel'!G213</f>
        <v>951 0502 0632905 244 226</v>
      </c>
      <c r="D215" s="42">
        <f>'[4]Месячный отчет Расходы в Excel'!E213</f>
        <v>133387</v>
      </c>
      <c r="E215" s="42">
        <f>'[4]Месячный отчет Расходы в Excel'!H213</f>
        <v>133387</v>
      </c>
      <c r="F215" s="42">
        <f>'[4]Месячный отчет Расходы в Excel'!F213</f>
        <v>0</v>
      </c>
    </row>
    <row r="216" spans="1:6" ht="47.25" customHeight="1">
      <c r="A216" s="40" t="str">
        <f>'[4]Месячный отчет Расходы в Excel'!I214</f>
        <v> Подпрограмма "Противодействие преступности" муниципальной программы "Обеспечение правопорядка и противодействие преступности"</v>
      </c>
      <c r="B216" s="40" t="str">
        <f>'[4]Месячный отчет Расходы в Excel'!D214</f>
        <v> 200</v>
      </c>
      <c r="C216" s="40" t="str">
        <f>'[4]Месячный отчет Расходы в Excel'!G214</f>
        <v>951 0502 1010000 000 000</v>
      </c>
      <c r="D216" s="42">
        <f>'[4]Месячный отчет Расходы в Excel'!E214</f>
        <v>216613</v>
      </c>
      <c r="E216" s="42">
        <f>'[4]Месячный отчет Расходы в Excel'!H214</f>
        <v>0</v>
      </c>
      <c r="F216" s="42">
        <f>'[4]Месячный отчет Расходы в Excel'!F214</f>
        <v>216613</v>
      </c>
    </row>
    <row r="217" spans="1:6" ht="1.5" customHeight="1" hidden="1">
      <c r="A217" s="40"/>
      <c r="B217" s="40"/>
      <c r="C217" s="40"/>
      <c r="D217" s="42"/>
      <c r="E217" s="42"/>
      <c r="F217" s="42"/>
    </row>
    <row r="218" spans="1:6" ht="71.25" customHeight="1">
      <c r="A218" s="40" t="str">
        <f>'[4]Месячный отчет Расходы в Excel'!I216</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18" s="40" t="str">
        <f>'[4]Месячный отчет Расходы в Excel'!D216</f>
        <v> 200</v>
      </c>
      <c r="C218" s="40" t="str">
        <f>'[4]Месячный отчет Расходы в Excel'!G216</f>
        <v>951 0502 1012922 000 000</v>
      </c>
      <c r="D218" s="42">
        <f>'[4]Месячный отчет Расходы в Excel'!E216</f>
        <v>216613</v>
      </c>
      <c r="E218" s="42">
        <f>'[4]Месячный отчет Расходы в Excel'!H216</f>
        <v>0</v>
      </c>
      <c r="F218" s="42">
        <f>'[4]Месячный отчет Расходы в Excel'!F216</f>
        <v>216613</v>
      </c>
    </row>
    <row r="219" spans="1:6" ht="34.5" customHeight="1">
      <c r="A219" s="40" t="str">
        <f>'[4]Месячный отчет Расходы в Excel'!I217</f>
        <v> Прочая закупка товаров, работ и услуг для обеспечения государственных (муниципальных) нужд</v>
      </c>
      <c r="B219" s="40" t="str">
        <f>'[4]Месячный отчет Расходы в Excel'!D217</f>
        <v> 200</v>
      </c>
      <c r="C219" s="40" t="str">
        <f>'[4]Месячный отчет Расходы в Excel'!G217</f>
        <v>951 0502 1012922 244 000</v>
      </c>
      <c r="D219" s="42">
        <f>'[4]Месячный отчет Расходы в Excel'!E217</f>
        <v>216613</v>
      </c>
      <c r="E219" s="42">
        <f>'[4]Месячный отчет Расходы в Excel'!H217</f>
        <v>0</v>
      </c>
      <c r="F219" s="42">
        <f>'[4]Месячный отчет Расходы в Excel'!F217</f>
        <v>216613</v>
      </c>
    </row>
    <row r="220" spans="1:6" ht="12.75">
      <c r="A220" s="40" t="str">
        <f>'[4]Месячный отчет Расходы в Excel'!I218</f>
        <v> Расходы</v>
      </c>
      <c r="B220" s="40" t="str">
        <f>'[4]Месячный отчет Расходы в Excel'!D218</f>
        <v> 200</v>
      </c>
      <c r="C220" s="40" t="str">
        <f>'[4]Месячный отчет Расходы в Excel'!G218</f>
        <v>951 0502 1012922 244 200</v>
      </c>
      <c r="D220" s="42">
        <f>'[4]Месячный отчет Расходы в Excel'!E218</f>
        <v>216613</v>
      </c>
      <c r="E220" s="42">
        <f>'[4]Месячный отчет Расходы в Excel'!H218</f>
        <v>0</v>
      </c>
      <c r="F220" s="42">
        <f>'[4]Месячный отчет Расходы в Excel'!F218</f>
        <v>216613</v>
      </c>
    </row>
    <row r="221" spans="1:6" ht="12.75">
      <c r="A221" s="40" t="str">
        <f>'[4]Месячный отчет Расходы в Excel'!I219</f>
        <v> Оплата работ, услуг</v>
      </c>
      <c r="B221" s="40" t="str">
        <f>'[4]Месячный отчет Расходы в Excel'!D219</f>
        <v> 200</v>
      </c>
      <c r="C221" s="40" t="str">
        <f>'[4]Месячный отчет Расходы в Excel'!G219</f>
        <v>951 0502 1012922 244 220</v>
      </c>
      <c r="D221" s="42">
        <f>'[4]Месячный отчет Расходы в Excel'!E219</f>
        <v>216613</v>
      </c>
      <c r="E221" s="42">
        <f>'[4]Месячный отчет Расходы в Excel'!H219</f>
        <v>0</v>
      </c>
      <c r="F221" s="42">
        <f>'[4]Месячный отчет Расходы в Excel'!F219</f>
        <v>216613</v>
      </c>
    </row>
    <row r="222" spans="1:6" ht="12.75">
      <c r="A222" s="40" t="str">
        <f>'[4]Месячный отчет Расходы в Excel'!I220</f>
        <v> Работы, услуги по содержанию имущества</v>
      </c>
      <c r="B222" s="40" t="str">
        <f>'[4]Месячный отчет Расходы в Excel'!D220</f>
        <v> 200</v>
      </c>
      <c r="C222" s="40" t="str">
        <f>'[4]Месячный отчет Расходы в Excel'!G220</f>
        <v>951 0502 1012922 244 225</v>
      </c>
      <c r="D222" s="42">
        <f>'[4]Месячный отчет Расходы в Excel'!E220</f>
        <v>216613</v>
      </c>
      <c r="E222" s="42">
        <f>'[4]Месячный отчет Расходы в Excel'!H220</f>
        <v>0</v>
      </c>
      <c r="F222" s="42">
        <f>'[4]Месячный отчет Расходы в Excel'!F220</f>
        <v>216613</v>
      </c>
    </row>
    <row r="223" spans="1:6" ht="24.75" customHeight="1">
      <c r="A223" s="40" t="str">
        <f>'[4]Месячный отчет Расходы в Excel'!I221</f>
        <v> Непрограммные расходы</v>
      </c>
      <c r="B223" s="40" t="str">
        <f>'[4]Месячный отчет Расходы в Excel'!D221</f>
        <v> 200</v>
      </c>
      <c r="C223" s="40" t="str">
        <f>'[4]Месячный отчет Расходы в Excel'!G221</f>
        <v>951 0502 9990000 000 000</v>
      </c>
      <c r="D223" s="42">
        <f>'[4]Месячный отчет Расходы в Excel'!E221</f>
        <v>544600</v>
      </c>
      <c r="E223" s="42">
        <f>'[4]Месячный отчет Расходы в Excel'!H221</f>
        <v>0</v>
      </c>
      <c r="F223" s="42">
        <f>'[4]Месячный отчет Расходы в Excel'!F221</f>
        <v>544600</v>
      </c>
    </row>
    <row r="224" spans="1:6" ht="12.75" hidden="1">
      <c r="A224" s="40"/>
      <c r="B224" s="40"/>
      <c r="C224" s="40"/>
      <c r="D224" s="42"/>
      <c r="E224" s="42"/>
      <c r="F224" s="42"/>
    </row>
    <row r="225" spans="1:6" ht="41.25" customHeight="1">
      <c r="A225" s="40" t="str">
        <f>'[4]Месячный отчет Расходы в Excel'!I223</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25" s="40" t="str">
        <f>'[4]Месячный отчет Расходы в Excel'!D223</f>
        <v> 200</v>
      </c>
      <c r="C225" s="40" t="str">
        <f>'[4]Месячный отчет Расходы в Excel'!G223</f>
        <v>951 0502 9997107 000 000</v>
      </c>
      <c r="D225" s="42">
        <f>'[4]Месячный отчет Расходы в Excel'!E223</f>
        <v>544600</v>
      </c>
      <c r="E225" s="42">
        <f>'[4]Месячный отчет Расходы в Excel'!H223</f>
        <v>0</v>
      </c>
      <c r="F225" s="42">
        <f>'[4]Месячный отчет Расходы в Excel'!F223</f>
        <v>544600</v>
      </c>
    </row>
    <row r="226" spans="1:6" ht="33.75" customHeight="1">
      <c r="A226" s="40" t="str">
        <f>'[4]Месячный отчет Расходы в Excel'!I224</f>
        <v> Прочая закупка товаров, работ и услуг для обеспечения государственных (муниципальных) нужд</v>
      </c>
      <c r="B226" s="40" t="str">
        <f>'[4]Месячный отчет Расходы в Excel'!D224</f>
        <v> 200</v>
      </c>
      <c r="C226" s="40" t="str">
        <f>'[4]Месячный отчет Расходы в Excel'!G224</f>
        <v>951 0502 9997107 244 000</v>
      </c>
      <c r="D226" s="42">
        <f>'[4]Месячный отчет Расходы в Excel'!E224</f>
        <v>544600</v>
      </c>
      <c r="E226" s="42">
        <f>'[4]Месячный отчет Расходы в Excel'!H224</f>
        <v>0</v>
      </c>
      <c r="F226" s="42">
        <f>'[4]Месячный отчет Расходы в Excel'!F224</f>
        <v>544600</v>
      </c>
    </row>
    <row r="227" spans="1:6" ht="12.75">
      <c r="A227" s="40" t="str">
        <f>'[4]Месячный отчет Расходы в Excel'!I225</f>
        <v> Расходы</v>
      </c>
      <c r="B227" s="40" t="str">
        <f>'[4]Месячный отчет Расходы в Excel'!D225</f>
        <v> 200</v>
      </c>
      <c r="C227" s="40" t="str">
        <f>'[4]Месячный отчет Расходы в Excel'!G225</f>
        <v>951 0502 9997107 244 200</v>
      </c>
      <c r="D227" s="42">
        <f>'[4]Месячный отчет Расходы в Excel'!E225</f>
        <v>544600</v>
      </c>
      <c r="E227" s="42">
        <f>'[4]Месячный отчет Расходы в Excel'!H225</f>
        <v>0</v>
      </c>
      <c r="F227" s="42">
        <f>'[4]Месячный отчет Расходы в Excel'!F225</f>
        <v>544600</v>
      </c>
    </row>
    <row r="228" spans="1:6" ht="22.5" customHeight="1">
      <c r="A228" s="40" t="str">
        <f>'[4]Месячный отчет Расходы в Excel'!I226</f>
        <v> Оплата работ, услуг</v>
      </c>
      <c r="B228" s="40" t="str">
        <f>'[4]Месячный отчет Расходы в Excel'!D226</f>
        <v> 200</v>
      </c>
      <c r="C228" s="40" t="str">
        <f>'[4]Месячный отчет Расходы в Excel'!G226</f>
        <v>951 0502 9997107 244 220</v>
      </c>
      <c r="D228" s="42">
        <f>'[4]Месячный отчет Расходы в Excel'!E226</f>
        <v>544600</v>
      </c>
      <c r="E228" s="42">
        <f>'[4]Месячный отчет Расходы в Excel'!H226</f>
        <v>0</v>
      </c>
      <c r="F228" s="42">
        <f>'[4]Месячный отчет Расходы в Excel'!F226</f>
        <v>544600</v>
      </c>
    </row>
    <row r="229" spans="1:6" ht="17.25" customHeight="1">
      <c r="A229" s="40" t="str">
        <f>'[4]Месячный отчет Расходы в Excel'!I227</f>
        <v> Прочие работы, услуги</v>
      </c>
      <c r="B229" s="40" t="str">
        <f>'[4]Месячный отчет Расходы в Excel'!D227</f>
        <v> 200</v>
      </c>
      <c r="C229" s="40" t="str">
        <f>'[4]Месячный отчет Расходы в Excel'!G227</f>
        <v>951 0502 9997107 244 226</v>
      </c>
      <c r="D229" s="42">
        <f>'[4]Месячный отчет Расходы в Excel'!E227</f>
        <v>544600</v>
      </c>
      <c r="E229" s="42">
        <f>'[4]Месячный отчет Расходы в Excel'!H227</f>
        <v>0</v>
      </c>
      <c r="F229" s="42">
        <f>'[4]Месячный отчет Расходы в Excel'!F227</f>
        <v>544600</v>
      </c>
    </row>
    <row r="230" spans="1:6" ht="12.75">
      <c r="A230" s="40" t="str">
        <f>'[4]Месячный отчет Расходы в Excel'!I228</f>
        <v> Благоустройство</v>
      </c>
      <c r="B230" s="40" t="str">
        <f>'[4]Месячный отчет Расходы в Excel'!D228</f>
        <v> 200</v>
      </c>
      <c r="C230" s="40" t="str">
        <f>'[4]Месячный отчет Расходы в Excel'!G228</f>
        <v>951 0503 0000000 000 000</v>
      </c>
      <c r="D230" s="42">
        <f>'[4]Месячный отчет Расходы в Excel'!E228</f>
        <v>5207806</v>
      </c>
      <c r="E230" s="42">
        <f>'[4]Месячный отчет Расходы в Excel'!H228</f>
        <v>1581968.86</v>
      </c>
      <c r="F230" s="42">
        <f>'[4]Месячный отчет Расходы в Excel'!F228</f>
        <v>3625837.14</v>
      </c>
    </row>
    <row r="231" spans="1:6" ht="48" customHeight="1">
      <c r="A231" s="40" t="str">
        <f>'[4]Месячный отчет Расходы в Excel'!I229</f>
        <v> Подпрограмма "Энергосбережение и повышение энергетической эффективности" муниципальной программы "Энергоэффективность и развитие энергетики"</v>
      </c>
      <c r="B231" s="40" t="str">
        <f>'[4]Месячный отчет Расходы в Excel'!D229</f>
        <v> 200</v>
      </c>
      <c r="C231" s="40" t="str">
        <f>'[4]Месячный отчет Расходы в Excel'!G229</f>
        <v>951 0503 0510000 000 000</v>
      </c>
      <c r="D231" s="42">
        <f>'[4]Месячный отчет Расходы в Excel'!E229</f>
        <v>130000</v>
      </c>
      <c r="E231" s="42">
        <f>'[4]Месячный отчет Расходы в Excel'!H229</f>
        <v>0</v>
      </c>
      <c r="F231" s="42">
        <f>'[4]Месячный отчет Расходы в Excel'!F229</f>
        <v>130000</v>
      </c>
    </row>
    <row r="232" spans="1:6" ht="0.75" customHeight="1" hidden="1">
      <c r="A232" s="40"/>
      <c r="B232" s="40"/>
      <c r="C232" s="40"/>
      <c r="D232" s="42"/>
      <c r="E232" s="42"/>
      <c r="F232" s="42"/>
    </row>
    <row r="233" spans="1:6" ht="57" customHeight="1">
      <c r="A233" s="40" t="str">
        <f>'[4]Месячный отчет Расходы в Excel'!I231</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33" s="40" t="str">
        <f>'[4]Месячный отчет Расходы в Excel'!D231</f>
        <v> 200</v>
      </c>
      <c r="C233" s="40" t="str">
        <f>'[4]Месячный отчет Расходы в Excel'!G231</f>
        <v>951 0503 0512924 000 000</v>
      </c>
      <c r="D233" s="42">
        <f>'[4]Месячный отчет Расходы в Excel'!E231</f>
        <v>130000</v>
      </c>
      <c r="E233" s="42">
        <f>'[4]Месячный отчет Расходы в Excel'!H231</f>
        <v>0</v>
      </c>
      <c r="F233" s="42">
        <f>'[4]Месячный отчет Расходы в Excel'!F231</f>
        <v>130000</v>
      </c>
    </row>
    <row r="234" spans="1:6" ht="30.75" customHeight="1">
      <c r="A234" s="40" t="str">
        <f>'[4]Месячный отчет Расходы в Excel'!I232</f>
        <v> Прочая закупка товаров, работ и услуг для обеспечения государственных (муниципальных) нужд</v>
      </c>
      <c r="B234" s="40" t="str">
        <f>'[4]Месячный отчет Расходы в Excel'!D232</f>
        <v> 200</v>
      </c>
      <c r="C234" s="40" t="str">
        <f>'[4]Месячный отчет Расходы в Excel'!G232</f>
        <v>951 0503 0512924 244 000</v>
      </c>
      <c r="D234" s="42">
        <f>'[4]Месячный отчет Расходы в Excel'!E232</f>
        <v>130000</v>
      </c>
      <c r="E234" s="42">
        <f>'[4]Месячный отчет Расходы в Excel'!H232</f>
        <v>0</v>
      </c>
      <c r="F234" s="42">
        <f>'[4]Месячный отчет Расходы в Excel'!F232</f>
        <v>130000</v>
      </c>
    </row>
    <row r="235" spans="1:6" ht="12.75">
      <c r="A235" s="40" t="str">
        <f>'[4]Месячный отчет Расходы в Excel'!I233</f>
        <v> Расходы</v>
      </c>
      <c r="B235" s="40" t="str">
        <f>'[4]Месячный отчет Расходы в Excel'!D233</f>
        <v> 200</v>
      </c>
      <c r="C235" s="40" t="str">
        <f>'[4]Месячный отчет Расходы в Excel'!G233</f>
        <v>951 0503 0512924 244 200</v>
      </c>
      <c r="D235" s="42">
        <f>'[4]Месячный отчет Расходы в Excel'!E233</f>
        <v>130000</v>
      </c>
      <c r="E235" s="42">
        <f>'[4]Месячный отчет Расходы в Excel'!H233</f>
        <v>0</v>
      </c>
      <c r="F235" s="42">
        <f>'[4]Месячный отчет Расходы в Excel'!F233</f>
        <v>130000</v>
      </c>
    </row>
    <row r="236" spans="1:6" ht="12.75">
      <c r="A236" s="40" t="str">
        <f>'[4]Месячный отчет Расходы в Excel'!I234</f>
        <v> Оплата работ, услуг</v>
      </c>
      <c r="B236" s="40" t="str">
        <f>'[4]Месячный отчет Расходы в Excel'!D234</f>
        <v> 200</v>
      </c>
      <c r="C236" s="40" t="str">
        <f>'[4]Месячный отчет Расходы в Excel'!G234</f>
        <v>951 0503 0512924 244 220</v>
      </c>
      <c r="D236" s="42">
        <f>'[4]Месячный отчет Расходы в Excel'!E234</f>
        <v>130000</v>
      </c>
      <c r="E236" s="42">
        <f>'[4]Месячный отчет Расходы в Excel'!H234</f>
        <v>0</v>
      </c>
      <c r="F236" s="42">
        <f>'[4]Месячный отчет Расходы в Excel'!F234</f>
        <v>130000</v>
      </c>
    </row>
    <row r="237" spans="1:6" ht="12.75">
      <c r="A237" s="40" t="str">
        <f>'[4]Месячный отчет Расходы в Excel'!I235</f>
        <v> Работы, услуги по содержанию имущества</v>
      </c>
      <c r="B237" s="40" t="str">
        <f>'[4]Месячный отчет Расходы в Excel'!D235</f>
        <v> 200</v>
      </c>
      <c r="C237" s="40" t="str">
        <f>'[4]Месячный отчет Расходы в Excel'!G235</f>
        <v>951 0503 0512924 244 225</v>
      </c>
      <c r="D237" s="42">
        <f>'[4]Месячный отчет Расходы в Excel'!E235</f>
        <v>130000</v>
      </c>
      <c r="E237" s="42">
        <f>'[4]Месячный отчет Расходы в Excel'!H235</f>
        <v>0</v>
      </c>
      <c r="F237" s="42">
        <f>'[4]Месячный отчет Расходы в Excel'!F235</f>
        <v>130000</v>
      </c>
    </row>
    <row r="238" spans="1:6" ht="42.75" customHeight="1">
      <c r="A238" s="40" t="str">
        <f>'[4]Месячный отчет Расходы в Excel'!I236</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38" s="40" t="str">
        <f>'[4]Месячный отчет Расходы в Excel'!D236</f>
        <v> 200</v>
      </c>
      <c r="C238" s="40" t="str">
        <f>'[4]Месячный отчет Расходы в Excel'!G236</f>
        <v>951 0503 0620000 000 000</v>
      </c>
      <c r="D238" s="42">
        <f>'[4]Месячный отчет Расходы в Excel'!E236</f>
        <v>5077806</v>
      </c>
      <c r="E238" s="42">
        <f>'[4]Месячный отчет Расходы в Excel'!H236</f>
        <v>1581968.86</v>
      </c>
      <c r="F238" s="42">
        <f>'[4]Месячный отчет Расходы в Excel'!F236</f>
        <v>3495837.14</v>
      </c>
    </row>
    <row r="239" spans="1:6" ht="12.75" hidden="1">
      <c r="A239" s="40"/>
      <c r="B239" s="40"/>
      <c r="C239" s="40"/>
      <c r="D239" s="42"/>
      <c r="E239" s="42"/>
      <c r="F239" s="42"/>
    </row>
    <row r="240" spans="1:6" ht="65.25" customHeight="1">
      <c r="A240" s="40" t="str">
        <f>'[4]Месячный отчет Расходы в Excel'!I238</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40" s="40" t="str">
        <f>'[4]Месячный отчет Расходы в Excel'!D238</f>
        <v> 200</v>
      </c>
      <c r="C240" s="40" t="str">
        <f>'[4]Месячный отчет Расходы в Excel'!G238</f>
        <v>951 0503 0622907 000 000</v>
      </c>
      <c r="D240" s="42">
        <f>'[4]Месячный отчет Расходы в Excel'!E238</f>
        <v>3500000</v>
      </c>
      <c r="E240" s="42">
        <f>'[4]Месячный отчет Расходы в Excel'!H238</f>
        <v>800635.72</v>
      </c>
      <c r="F240" s="42">
        <f>'[4]Месячный отчет Расходы в Excel'!F238</f>
        <v>2699364.28</v>
      </c>
    </row>
    <row r="241" spans="1:6" ht="36" customHeight="1">
      <c r="A241" s="40" t="str">
        <f>'[4]Месячный отчет Расходы в Excel'!I239</f>
        <v> Прочая закупка товаров, работ и услуг для обеспечения государственных (муниципальных) нужд</v>
      </c>
      <c r="B241" s="40" t="str">
        <f>'[4]Месячный отчет Расходы в Excel'!D239</f>
        <v> 200</v>
      </c>
      <c r="C241" s="40" t="str">
        <f>'[4]Месячный отчет Расходы в Excel'!G239</f>
        <v>951 0503 0622907 244 000</v>
      </c>
      <c r="D241" s="42">
        <f>'[4]Месячный отчет Расходы в Excel'!E239</f>
        <v>3500000</v>
      </c>
      <c r="E241" s="42">
        <f>'[4]Месячный отчет Расходы в Excel'!H239</f>
        <v>800635.72</v>
      </c>
      <c r="F241" s="42">
        <f>'[4]Месячный отчет Расходы в Excel'!F239</f>
        <v>2699364.28</v>
      </c>
    </row>
    <row r="242" spans="1:6" ht="12.75">
      <c r="A242" s="40" t="str">
        <f>'[4]Месячный отчет Расходы в Excel'!I240</f>
        <v> Расходы</v>
      </c>
      <c r="B242" s="40" t="str">
        <f>'[4]Месячный отчет Расходы в Excel'!D240</f>
        <v> 200</v>
      </c>
      <c r="C242" s="40" t="str">
        <f>'[4]Месячный отчет Расходы в Excel'!G240</f>
        <v>951 0503 0622907 244 200</v>
      </c>
      <c r="D242" s="42">
        <f>'[4]Месячный отчет Расходы в Excel'!E240</f>
        <v>3488240</v>
      </c>
      <c r="E242" s="42">
        <f>'[4]Месячный отчет Расходы в Excel'!H240</f>
        <v>788875.72</v>
      </c>
      <c r="F242" s="42">
        <f>'[4]Месячный отчет Расходы в Excel'!F240</f>
        <v>2699364.28</v>
      </c>
    </row>
    <row r="243" spans="1:6" ht="12.75">
      <c r="A243" s="40" t="str">
        <f>'[4]Месячный отчет Расходы в Excel'!I241</f>
        <v> Оплата работ, услуг</v>
      </c>
      <c r="B243" s="40" t="str">
        <f>'[4]Месячный отчет Расходы в Excel'!D241</f>
        <v> 200</v>
      </c>
      <c r="C243" s="40" t="str">
        <f>'[4]Месячный отчет Расходы в Excel'!G241</f>
        <v>951 0503 0622907 244 220</v>
      </c>
      <c r="D243" s="42">
        <f>'[4]Месячный отчет Расходы в Excel'!E241</f>
        <v>3488240</v>
      </c>
      <c r="E243" s="42">
        <f>'[4]Месячный отчет Расходы в Excel'!H241</f>
        <v>788875.72</v>
      </c>
      <c r="F243" s="42">
        <f>'[4]Месячный отчет Расходы в Excel'!F241</f>
        <v>2699364.28</v>
      </c>
    </row>
    <row r="244" spans="1:6" ht="12.75">
      <c r="A244" s="40" t="str">
        <f>'[4]Месячный отчет Расходы в Excel'!I242</f>
        <v> Коммунальные услуги</v>
      </c>
      <c r="B244" s="40" t="str">
        <f>'[4]Месячный отчет Расходы в Excel'!D242</f>
        <v> 200</v>
      </c>
      <c r="C244" s="40" t="str">
        <f>'[4]Месячный отчет Расходы в Excel'!G242</f>
        <v>951 0503 0622907 244 223</v>
      </c>
      <c r="D244" s="42">
        <f>'[4]Месячный отчет Расходы в Excel'!E242</f>
        <v>3000000</v>
      </c>
      <c r="E244" s="42">
        <f>'[4]Месячный отчет Расходы в Excel'!H242</f>
        <v>653450.02</v>
      </c>
      <c r="F244" s="42">
        <f>'[4]Месячный отчет Расходы в Excel'!F242</f>
        <v>2346549.98</v>
      </c>
    </row>
    <row r="245" spans="1:6" ht="12.75">
      <c r="A245" s="40" t="str">
        <f>'[4]Месячный отчет Расходы в Excel'!I243</f>
        <v> Работы, услуги по содержанию имущества</v>
      </c>
      <c r="B245" s="40" t="str">
        <f>'[4]Месячный отчет Расходы в Excel'!D243</f>
        <v> 200</v>
      </c>
      <c r="C245" s="40" t="str">
        <f>'[4]Месячный отчет Расходы в Excel'!G243</f>
        <v>951 0503 0622907 244 225</v>
      </c>
      <c r="D245" s="42">
        <f>'[4]Месячный отчет Расходы в Excel'!E243</f>
        <v>462511</v>
      </c>
      <c r="E245" s="42">
        <f>'[4]Месячный отчет Расходы в Excel'!H243</f>
        <v>109697.39</v>
      </c>
      <c r="F245" s="42">
        <f>'[4]Месячный отчет Расходы в Excel'!F243</f>
        <v>352813.61</v>
      </c>
    </row>
    <row r="246" spans="1:6" ht="12.75">
      <c r="A246" s="40" t="str">
        <f>'[4]Месячный отчет Расходы в Excel'!I244</f>
        <v> Прочие работы, услуги</v>
      </c>
      <c r="B246" s="40" t="str">
        <f>'[4]Месячный отчет Расходы в Excel'!D244</f>
        <v> 200</v>
      </c>
      <c r="C246" s="40" t="str">
        <f>'[4]Месячный отчет Расходы в Excel'!G244</f>
        <v>951 0503 0622907 244 226</v>
      </c>
      <c r="D246" s="42">
        <f>'[4]Месячный отчет Расходы в Excel'!E244</f>
        <v>25729</v>
      </c>
      <c r="E246" s="42">
        <f>'[4]Месячный отчет Расходы в Excel'!H244</f>
        <v>25728.31</v>
      </c>
      <c r="F246" s="42">
        <f>'[4]Месячный отчет Расходы в Excel'!F244</f>
        <v>0.69</v>
      </c>
    </row>
    <row r="247" spans="1:6" ht="12.75">
      <c r="A247" s="40" t="str">
        <f>'[4]Месячный отчет Расходы в Excel'!I245</f>
        <v> Поступление нефинансовых активов</v>
      </c>
      <c r="B247" s="40" t="str">
        <f>'[4]Месячный отчет Расходы в Excel'!D245</f>
        <v> 200</v>
      </c>
      <c r="C247" s="40" t="str">
        <f>'[4]Месячный отчет Расходы в Excel'!G245</f>
        <v>951 0503 0622907 244 300</v>
      </c>
      <c r="D247" s="42">
        <f>'[4]Месячный отчет Расходы в Excel'!E245</f>
        <v>11760</v>
      </c>
      <c r="E247" s="42">
        <f>'[4]Месячный отчет Расходы в Excel'!H245</f>
        <v>11760</v>
      </c>
      <c r="F247" s="42">
        <f>'[4]Месячный отчет Расходы в Excel'!F245</f>
        <v>0</v>
      </c>
    </row>
    <row r="248" spans="1:6" ht="12.75">
      <c r="A248" s="40" t="str">
        <f>'[4]Месячный отчет Расходы в Excel'!I246</f>
        <v> Увеличение стоимости материальных запасов</v>
      </c>
      <c r="B248" s="40" t="str">
        <f>'[4]Месячный отчет Расходы в Excel'!D246</f>
        <v> 200</v>
      </c>
      <c r="C248" s="40" t="str">
        <f>'[4]Месячный отчет Расходы в Excel'!G246</f>
        <v>951 0503 0622907 244 340</v>
      </c>
      <c r="D248" s="42">
        <f>'[4]Месячный отчет Расходы в Excel'!E246</f>
        <v>11760</v>
      </c>
      <c r="E248" s="42">
        <f>'[4]Месячный отчет Расходы в Excel'!H246</f>
        <v>11760</v>
      </c>
      <c r="F248" s="42">
        <f>'[4]Месячный отчет Расходы в Excel'!F246</f>
        <v>0</v>
      </c>
    </row>
    <row r="249" spans="1:6" ht="66.75" customHeight="1">
      <c r="A249" s="40" t="str">
        <f>'[4]Месячный отчет Расходы в Excel'!I247</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49" s="40" t="str">
        <f>'[4]Месячный отчет Расходы в Excel'!D247</f>
        <v> 200</v>
      </c>
      <c r="C249" s="40" t="str">
        <f>'[4]Месячный отчет Расходы в Excel'!G247</f>
        <v>951 0503 0622909 000 000</v>
      </c>
      <c r="D249" s="42">
        <f>'[4]Месячный отчет Расходы в Excel'!E247</f>
        <v>1577806</v>
      </c>
      <c r="E249" s="42">
        <f>'[4]Месячный отчет Расходы в Excel'!H247</f>
        <v>781333.14</v>
      </c>
      <c r="F249" s="42">
        <f>'[4]Месячный отчет Расходы в Excel'!F247</f>
        <v>796472.86</v>
      </c>
    </row>
    <row r="250" spans="1:6" ht="25.5">
      <c r="A250" s="40" t="str">
        <f>'[4]Месячный отчет Расходы в Excel'!I248</f>
        <v> Прочая закупка товаров, работ и услуг для обеспечения государственных (муниципальных) нужд</v>
      </c>
      <c r="B250" s="40" t="str">
        <f>'[4]Месячный отчет Расходы в Excel'!D248</f>
        <v> 200</v>
      </c>
      <c r="C250" s="40" t="str">
        <f>'[4]Месячный отчет Расходы в Excel'!G248</f>
        <v>951 0503 0622909 244 000</v>
      </c>
      <c r="D250" s="42">
        <f>'[4]Месячный отчет Расходы в Excel'!E248</f>
        <v>1577806</v>
      </c>
      <c r="E250" s="42">
        <f>'[4]Месячный отчет Расходы в Excel'!H248</f>
        <v>781333.14</v>
      </c>
      <c r="F250" s="42">
        <f>'[4]Месячный отчет Расходы в Excel'!F248</f>
        <v>796472.86</v>
      </c>
    </row>
    <row r="251" spans="1:6" ht="12.75">
      <c r="A251" s="40" t="str">
        <f>'[4]Месячный отчет Расходы в Excel'!I249</f>
        <v> Расходы</v>
      </c>
      <c r="B251" s="40" t="str">
        <f>'[4]Месячный отчет Расходы в Excel'!D249</f>
        <v> 200</v>
      </c>
      <c r="C251" s="40" t="str">
        <f>'[4]Месячный отчет Расходы в Excel'!G249</f>
        <v>951 0503 0622909 244 200</v>
      </c>
      <c r="D251" s="42">
        <f>'[4]Месячный отчет Расходы в Excel'!E249</f>
        <v>1477906</v>
      </c>
      <c r="E251" s="42">
        <f>'[4]Месячный отчет Расходы в Excel'!H249</f>
        <v>681433.14</v>
      </c>
      <c r="F251" s="42">
        <f>'[4]Месячный отчет Расходы в Excel'!F249</f>
        <v>796472.86</v>
      </c>
    </row>
    <row r="252" spans="1:6" ht="12.75">
      <c r="A252" s="40" t="str">
        <f>'[4]Месячный отчет Расходы в Excel'!I250</f>
        <v> Оплата работ, услуг</v>
      </c>
      <c r="B252" s="40" t="str">
        <f>'[4]Месячный отчет Расходы в Excel'!D250</f>
        <v> 200</v>
      </c>
      <c r="C252" s="40" t="str">
        <f>'[4]Месячный отчет Расходы в Excel'!G250</f>
        <v>951 0503 0622909 244 220</v>
      </c>
      <c r="D252" s="42">
        <f>'[4]Месячный отчет Расходы в Excel'!E250</f>
        <v>1477906</v>
      </c>
      <c r="E252" s="42">
        <f>'[4]Месячный отчет Расходы в Excel'!H250</f>
        <v>681433.14</v>
      </c>
      <c r="F252" s="42">
        <f>'[4]Месячный отчет Расходы в Excel'!F250</f>
        <v>796472.86</v>
      </c>
    </row>
    <row r="253" spans="1:6" ht="12.75">
      <c r="A253" s="40" t="str">
        <f>'[4]Месячный отчет Расходы в Excel'!I251</f>
        <v> Работы, услуги по содержанию имущества</v>
      </c>
      <c r="B253" s="40" t="str">
        <f>'[4]Месячный отчет Расходы в Excel'!D251</f>
        <v> 200</v>
      </c>
      <c r="C253" s="40" t="str">
        <f>'[4]Месячный отчет Расходы в Excel'!G251</f>
        <v>951 0503 0622909 244 225</v>
      </c>
      <c r="D253" s="42">
        <f>'[4]Месячный отчет Расходы в Excel'!E251</f>
        <v>1477906</v>
      </c>
      <c r="E253" s="42">
        <f>'[4]Месячный отчет Расходы в Excel'!H251</f>
        <v>681433.14</v>
      </c>
      <c r="F253" s="42">
        <f>'[4]Месячный отчет Расходы в Excel'!F251</f>
        <v>796472.86</v>
      </c>
    </row>
    <row r="254" spans="1:6" ht="12.75">
      <c r="A254" s="40" t="str">
        <f>'[4]Месячный отчет Расходы в Excel'!I252</f>
        <v> Поступление нефинансовых активов</v>
      </c>
      <c r="B254" s="40" t="str">
        <f>'[4]Месячный отчет Расходы в Excel'!D252</f>
        <v> 200</v>
      </c>
      <c r="C254" s="40" t="str">
        <f>'[4]Месячный отчет Расходы в Excel'!G252</f>
        <v>951 0503 0622909 244 300</v>
      </c>
      <c r="D254" s="42">
        <f>'[4]Месячный отчет Расходы в Excel'!E252</f>
        <v>99900</v>
      </c>
      <c r="E254" s="42">
        <f>'[4]Месячный отчет Расходы в Excel'!H252</f>
        <v>99900</v>
      </c>
      <c r="F254" s="42">
        <f>'[4]Месячный отчет Расходы в Excel'!F252</f>
        <v>0</v>
      </c>
    </row>
    <row r="255" spans="1:6" ht="12.75">
      <c r="A255" s="40" t="str">
        <f>'[4]Месячный отчет Расходы в Excel'!I253</f>
        <v> Увеличение стоимости основных средств</v>
      </c>
      <c r="B255" s="40" t="str">
        <f>'[4]Месячный отчет Расходы в Excel'!D253</f>
        <v> 200</v>
      </c>
      <c r="C255" s="40" t="str">
        <f>'[4]Месячный отчет Расходы в Excel'!G253</f>
        <v>951 0503 0622909 244 310</v>
      </c>
      <c r="D255" s="42">
        <f>'[4]Месячный отчет Расходы в Excel'!E253</f>
        <v>99900</v>
      </c>
      <c r="E255" s="42">
        <f>'[4]Месячный отчет Расходы в Excel'!H253</f>
        <v>99900</v>
      </c>
      <c r="F255" s="42">
        <f>'[4]Месячный отчет Расходы в Excel'!F253</f>
        <v>0</v>
      </c>
    </row>
    <row r="256" spans="1:6" ht="12.75">
      <c r="A256" s="40" t="str">
        <f>'[4]Месячный отчет Расходы в Excel'!I254</f>
        <v> Культура, кинематография</v>
      </c>
      <c r="B256" s="40" t="str">
        <f>'[4]Месячный отчет Расходы в Excel'!D254</f>
        <v> 200</v>
      </c>
      <c r="C256" s="40" t="str">
        <f>'[4]Месячный отчет Расходы в Excel'!G254</f>
        <v>951 0800 0000000 000 000</v>
      </c>
      <c r="D256" s="42">
        <f>'[4]Месячный отчет Расходы в Excel'!E254</f>
        <v>10175700</v>
      </c>
      <c r="E256" s="42">
        <f>'[4]Месячный отчет Расходы в Excel'!H254</f>
        <v>1856191.86</v>
      </c>
      <c r="F256" s="42">
        <f>'[4]Месячный отчет Расходы в Excel'!F254</f>
        <v>8319508.14</v>
      </c>
    </row>
    <row r="257" spans="1:6" ht="12.75">
      <c r="A257" s="40" t="str">
        <f>'[4]Месячный отчет Расходы в Excel'!I255</f>
        <v> Культура</v>
      </c>
      <c r="B257" s="40" t="str">
        <f>'[4]Месячный отчет Расходы в Excel'!D255</f>
        <v> 200</v>
      </c>
      <c r="C257" s="40" t="str">
        <f>'[4]Месячный отчет Расходы в Excel'!G255</f>
        <v>951 0801 0000000 000 000</v>
      </c>
      <c r="D257" s="42">
        <f>'[4]Месячный отчет Расходы в Excel'!E255</f>
        <v>10175700</v>
      </c>
      <c r="E257" s="42">
        <f>'[4]Месячный отчет Расходы в Excel'!H255</f>
        <v>1856191.86</v>
      </c>
      <c r="F257" s="42">
        <f>'[4]Месячный отчет Расходы в Excel'!F255</f>
        <v>8319508.14</v>
      </c>
    </row>
    <row r="258" spans="1:6" ht="28.5" customHeight="1">
      <c r="A258" s="40" t="str">
        <f>'[4]Месячный отчет Расходы в Excel'!I256</f>
        <v> Подпрограмма "Развитие культуры" муниципальной программы Гигантовского сельского поселения "Развитие культуры"</v>
      </c>
      <c r="B258" s="40" t="str">
        <f>'[4]Месячный отчет Расходы в Excel'!D256</f>
        <v> 200</v>
      </c>
      <c r="C258" s="40" t="str">
        <f>'[4]Месячный отчет Расходы в Excel'!G256</f>
        <v>951 0801 0710000 000 000</v>
      </c>
      <c r="D258" s="42">
        <f>'[4]Месячный отчет Расходы в Excel'!E256</f>
        <v>10175700</v>
      </c>
      <c r="E258" s="42">
        <f>'[4]Месячный отчет Расходы в Excel'!H256</f>
        <v>1856191.86</v>
      </c>
      <c r="F258" s="42">
        <f>'[4]Месячный отчет Расходы в Excel'!F256</f>
        <v>8319508.14</v>
      </c>
    </row>
    <row r="259" spans="1:6" ht="0.75" customHeight="1">
      <c r="A259" s="40"/>
      <c r="B259" s="40"/>
      <c r="C259" s="40"/>
      <c r="D259" s="42"/>
      <c r="E259" s="42"/>
      <c r="F259" s="42"/>
    </row>
    <row r="260" spans="1:6" ht="61.5" customHeight="1">
      <c r="A260" s="40" t="str">
        <f>'[4]Месячный отчет Расходы в Excel'!I258</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60" s="40" t="str">
        <f>'[4]Месячный отчет Расходы в Excel'!D258</f>
        <v> 200</v>
      </c>
      <c r="C260" s="40" t="str">
        <f>'[4]Месячный отчет Расходы в Excel'!G258</f>
        <v>951 0801 0719205 000 000</v>
      </c>
      <c r="D260" s="42">
        <f>'[4]Месячный отчет Расходы в Excel'!E258</f>
        <v>10175700</v>
      </c>
      <c r="E260" s="42">
        <f>'[4]Месячный отчет Расходы в Excel'!H258</f>
        <v>1856191.86</v>
      </c>
      <c r="F260" s="42">
        <f>'[4]Месячный отчет Расходы в Excel'!F258</f>
        <v>8319508.14</v>
      </c>
    </row>
    <row r="261" spans="1:6" ht="47.25" customHeight="1">
      <c r="A261" s="40" t="str">
        <f>'[4]Месячный отчет Расходы в Excel'!I259</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1" s="40" t="str">
        <f>'[4]Месячный отчет Расходы в Excel'!D259</f>
        <v> 200</v>
      </c>
      <c r="C261" s="40" t="str">
        <f>'[4]Месячный отчет Расходы в Excel'!G259</f>
        <v>951 0801 0719205 611 000</v>
      </c>
      <c r="D261" s="42">
        <f>'[4]Месячный отчет Расходы в Excel'!E259</f>
        <v>10175700</v>
      </c>
      <c r="E261" s="42">
        <f>'[4]Месячный отчет Расходы в Excel'!H259</f>
        <v>1856191.86</v>
      </c>
      <c r="F261" s="42">
        <f>'[4]Месячный отчет Расходы в Excel'!F259</f>
        <v>8319508.14</v>
      </c>
    </row>
    <row r="262" spans="1:6" ht="12.75">
      <c r="A262" s="40" t="str">
        <f>'[4]Месячный отчет Расходы в Excel'!I260</f>
        <v> Расходы</v>
      </c>
      <c r="B262" s="40" t="str">
        <f>'[4]Месячный отчет Расходы в Excel'!D260</f>
        <v> 200</v>
      </c>
      <c r="C262" s="40" t="str">
        <f>'[4]Месячный отчет Расходы в Excel'!G260</f>
        <v>951 0801 0719205 611 200</v>
      </c>
      <c r="D262" s="42">
        <f>'[4]Месячный отчет Расходы в Excel'!E260</f>
        <v>10175700</v>
      </c>
      <c r="E262" s="42">
        <f>'[4]Месячный отчет Расходы в Excel'!H260</f>
        <v>1856191.86</v>
      </c>
      <c r="F262" s="42">
        <f>'[4]Месячный отчет Расходы в Excel'!F260</f>
        <v>8319508.14</v>
      </c>
    </row>
    <row r="263" spans="1:6" ht="12.75">
      <c r="A263" s="40" t="str">
        <f>'[4]Месячный отчет Расходы в Excel'!I261</f>
        <v> Безвозмездные перечисления организациям</v>
      </c>
      <c r="B263" s="40" t="str">
        <f>'[4]Месячный отчет Расходы в Excel'!D261</f>
        <v> 200</v>
      </c>
      <c r="C263" s="40" t="str">
        <f>'[4]Месячный отчет Расходы в Excel'!G261</f>
        <v>951 0801 0719205 611 240</v>
      </c>
      <c r="D263" s="42">
        <f>'[4]Месячный отчет Расходы в Excel'!E261</f>
        <v>10175700</v>
      </c>
      <c r="E263" s="42">
        <f>'[4]Месячный отчет Расходы в Excel'!H261</f>
        <v>1856191.86</v>
      </c>
      <c r="F263" s="42">
        <f>'[4]Месячный отчет Расходы в Excel'!F261</f>
        <v>8319508.14</v>
      </c>
    </row>
    <row r="264" spans="1:6" ht="31.5" customHeight="1">
      <c r="A264" s="40" t="str">
        <f>'[4]Месячный отчет Расходы в Excel'!I262</f>
        <v> Безвозмездные перечисления государственным и муниципальным организациям</v>
      </c>
      <c r="B264" s="40" t="str">
        <f>'[4]Месячный отчет Расходы в Excel'!D262</f>
        <v> 200</v>
      </c>
      <c r="C264" s="40" t="str">
        <f>'[4]Месячный отчет Расходы в Excel'!G262</f>
        <v>951 0801 0719205 611 241</v>
      </c>
      <c r="D264" s="42">
        <f>'[4]Месячный отчет Расходы в Excel'!E262</f>
        <v>10175700</v>
      </c>
      <c r="E264" s="42">
        <f>'[4]Месячный отчет Расходы в Excel'!H262</f>
        <v>1856191.86</v>
      </c>
      <c r="F264" s="42">
        <f>'[4]Месячный отчет Расходы в Excel'!F262</f>
        <v>8319508.14</v>
      </c>
    </row>
    <row r="265" spans="1:6" ht="12.75">
      <c r="A265" s="40" t="str">
        <f>'[4]Месячный отчет Расходы в Excel'!I263</f>
        <v> Социальная политика</v>
      </c>
      <c r="B265" s="40" t="str">
        <f>'[4]Месячный отчет Расходы в Excel'!D263</f>
        <v> 200</v>
      </c>
      <c r="C265" s="40" t="str">
        <f>'[4]Месячный отчет Расходы в Excel'!G263</f>
        <v>951 1000 0000000 000 000</v>
      </c>
      <c r="D265" s="42">
        <f>'[4]Месячный отчет Расходы в Excel'!E263</f>
        <v>315200</v>
      </c>
      <c r="E265" s="42">
        <f>'[4]Месячный отчет Расходы в Excel'!H263</f>
        <v>62179.29</v>
      </c>
      <c r="F265" s="42">
        <f>'[4]Месячный отчет Расходы в Excel'!F263</f>
        <v>253020.71</v>
      </c>
    </row>
    <row r="266" spans="1:6" ht="12.75">
      <c r="A266" s="40" t="str">
        <f>'[4]Месячный отчет Расходы в Excel'!I264</f>
        <v> Пенсионное обеспечение</v>
      </c>
      <c r="B266" s="40" t="str">
        <f>'[4]Месячный отчет Расходы в Excel'!D264</f>
        <v> 200</v>
      </c>
      <c r="C266" s="40" t="str">
        <f>'[4]Месячный отчет Расходы в Excel'!G264</f>
        <v>951 1001 0000000 000 000</v>
      </c>
      <c r="D266" s="42">
        <f>'[4]Месячный отчет Расходы в Excel'!E264</f>
        <v>312901</v>
      </c>
      <c r="E266" s="42">
        <f>'[4]Месячный отчет Расходы в Excel'!H264</f>
        <v>59880.29</v>
      </c>
      <c r="F266" s="42">
        <f>'[4]Месячный отчет Расходы в Excel'!F264</f>
        <v>253020.71</v>
      </c>
    </row>
    <row r="267" spans="1:6" ht="32.25" customHeight="1">
      <c r="A267" s="40" t="str">
        <f>'[4]Месячный отчет Расходы в Excel'!I265</f>
        <v> Непрограммные расходы Администрации Гигантовского сельского поселения</v>
      </c>
      <c r="B267" s="40" t="str">
        <f>'[4]Месячный отчет Расходы в Excel'!D265</f>
        <v> 200</v>
      </c>
      <c r="C267" s="40" t="str">
        <f>'[4]Месячный отчет Расходы в Excel'!G265</f>
        <v>951 1001 9910000 000 000</v>
      </c>
      <c r="D267" s="42">
        <f>'[4]Месячный отчет Расходы в Excel'!E265</f>
        <v>312901</v>
      </c>
      <c r="E267" s="42">
        <f>'[4]Месячный отчет Расходы в Excel'!H265</f>
        <v>59880.29</v>
      </c>
      <c r="F267" s="42">
        <f>'[4]Месячный отчет Расходы в Excel'!F265</f>
        <v>253020.71</v>
      </c>
    </row>
    <row r="268" spans="1:6" ht="12.75" hidden="1">
      <c r="A268" s="40"/>
      <c r="B268" s="40"/>
      <c r="C268" s="40"/>
      <c r="D268" s="42"/>
      <c r="E268" s="42"/>
      <c r="F268" s="42"/>
    </row>
    <row r="269" spans="1:6" ht="66.75" customHeight="1">
      <c r="A269" s="40" t="str">
        <f>'[4]Месячный отчет Расходы в Excel'!I267</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69" s="40" t="str">
        <f>'[4]Месячный отчет Расходы в Excel'!D267</f>
        <v> 200</v>
      </c>
      <c r="C269" s="40" t="str">
        <f>'[4]Месячный отчет Расходы в Excel'!G267</f>
        <v>951 1001 9911901 000 000</v>
      </c>
      <c r="D269" s="42">
        <f>'[4]Месячный отчет Расходы в Excel'!E267</f>
        <v>312901</v>
      </c>
      <c r="E269" s="42">
        <f>'[4]Месячный отчет Расходы в Excel'!H267</f>
        <v>59880.29</v>
      </c>
      <c r="F269" s="42">
        <f>'[4]Месячный отчет Расходы в Excel'!F267</f>
        <v>253020.71</v>
      </c>
    </row>
    <row r="270" spans="1:6" ht="28.5" customHeight="1">
      <c r="A270" s="40" t="str">
        <f>'[4]Месячный отчет Расходы в Excel'!I268</f>
        <v> Иные пенсии, социальные доплаты к пенсиям</v>
      </c>
      <c r="B270" s="40" t="str">
        <f>'[4]Месячный отчет Расходы в Excel'!D268</f>
        <v> 200</v>
      </c>
      <c r="C270" s="40" t="str">
        <f>'[4]Месячный отчет Расходы в Excel'!G268</f>
        <v>951 1001 9911901 312 000</v>
      </c>
      <c r="D270" s="42">
        <f>'[4]Месячный отчет Расходы в Excel'!E268</f>
        <v>312901</v>
      </c>
      <c r="E270" s="42">
        <f>'[4]Месячный отчет Расходы в Excel'!H268</f>
        <v>59880.29</v>
      </c>
      <c r="F270" s="42">
        <f>'[4]Месячный отчет Расходы в Excel'!F268</f>
        <v>253020.71</v>
      </c>
    </row>
    <row r="271" spans="1:6" ht="12.75">
      <c r="A271" s="40" t="str">
        <f>'[4]Месячный отчет Расходы в Excel'!I269</f>
        <v> Расходы</v>
      </c>
      <c r="B271" s="40" t="str">
        <f>'[4]Месячный отчет Расходы в Excel'!D269</f>
        <v> 200</v>
      </c>
      <c r="C271" s="40" t="str">
        <f>'[4]Месячный отчет Расходы в Excel'!G269</f>
        <v>951 1001 9911901 312 200</v>
      </c>
      <c r="D271" s="42">
        <f>'[4]Месячный отчет Расходы в Excel'!E269</f>
        <v>312901</v>
      </c>
      <c r="E271" s="42">
        <f>'[4]Месячный отчет Расходы в Excel'!H269</f>
        <v>59880.29</v>
      </c>
      <c r="F271" s="42">
        <f>'[4]Месячный отчет Расходы в Excel'!F269</f>
        <v>253020.71</v>
      </c>
    </row>
    <row r="272" spans="1:6" ht="12.75">
      <c r="A272" s="40" t="str">
        <f>'[4]Месячный отчет Расходы в Excel'!I270</f>
        <v> Социальное обеспечение</v>
      </c>
      <c r="B272" s="40" t="str">
        <f>'[4]Месячный отчет Расходы в Excel'!D270</f>
        <v> 200</v>
      </c>
      <c r="C272" s="40" t="str">
        <f>'[4]Месячный отчет Расходы в Excel'!G270</f>
        <v>951 1001 9911901 312 260</v>
      </c>
      <c r="D272" s="42">
        <f>'[4]Месячный отчет Расходы в Excel'!E270</f>
        <v>312901</v>
      </c>
      <c r="E272" s="42">
        <f>'[4]Месячный отчет Расходы в Excel'!H270</f>
        <v>59880.29</v>
      </c>
      <c r="F272" s="42">
        <f>'[4]Месячный отчет Расходы в Excel'!F270</f>
        <v>253020.71</v>
      </c>
    </row>
    <row r="273" spans="1:6" ht="27.75" customHeight="1">
      <c r="A273" s="40" t="str">
        <f>'[4]Месячный отчет Расходы в Excel'!I271</f>
        <v> Пенсии, пособия, выплачиваемые организациями сектора государственного управления</v>
      </c>
      <c r="B273" s="40" t="str">
        <f>'[4]Месячный отчет Расходы в Excel'!D271</f>
        <v> 200</v>
      </c>
      <c r="C273" s="40" t="str">
        <f>'[4]Месячный отчет Расходы в Excel'!G271</f>
        <v>951 1001 9911901 312 263</v>
      </c>
      <c r="D273" s="42">
        <f>'[4]Месячный отчет Расходы в Excel'!E271</f>
        <v>312901</v>
      </c>
      <c r="E273" s="42">
        <f>'[4]Месячный отчет Расходы в Excel'!H271</f>
        <v>59880.29</v>
      </c>
      <c r="F273" s="42">
        <f>'[4]Месячный отчет Расходы в Excel'!F271</f>
        <v>253020.71</v>
      </c>
    </row>
    <row r="274" spans="1:6" ht="14.25" customHeight="1">
      <c r="A274" s="40" t="str">
        <f>'[4]Месячный отчет Расходы в Excel'!I272</f>
        <v> Социальное обеспечение населения</v>
      </c>
      <c r="B274" s="40" t="str">
        <f>'[4]Месячный отчет Расходы в Excel'!D272</f>
        <v> 200</v>
      </c>
      <c r="C274" s="40" t="str">
        <f>'[4]Месячный отчет Расходы в Excel'!G272</f>
        <v>951 1003 0000000 000 000</v>
      </c>
      <c r="D274" s="42">
        <f>'[4]Месячный отчет Расходы в Excel'!E272</f>
        <v>2299</v>
      </c>
      <c r="E274" s="42">
        <f>'[4]Месячный отчет Расходы в Excel'!H272</f>
        <v>2299</v>
      </c>
      <c r="F274" s="42">
        <f>'[4]Месячный отчет Расходы в Excel'!F272</f>
        <v>0</v>
      </c>
    </row>
    <row r="275" spans="1:6" ht="25.5" customHeight="1">
      <c r="A275" s="40" t="str">
        <f>'[4]Месячный отчет Расходы в Excel'!I273</f>
        <v> Непрограммные расходы Администрации Гигантовского сельского поселения</v>
      </c>
      <c r="B275" s="40" t="str">
        <f>'[4]Месячный отчет Расходы в Excel'!D273</f>
        <v> 200</v>
      </c>
      <c r="C275" s="40" t="str">
        <f>'[4]Месячный отчет Расходы в Excel'!G273</f>
        <v>951 1003 9910000 000 000</v>
      </c>
      <c r="D275" s="42">
        <f>'[4]Месячный отчет Расходы в Excel'!E273</f>
        <v>2299</v>
      </c>
      <c r="E275" s="42">
        <f>'[4]Месячный отчет Расходы в Excel'!H273</f>
        <v>2299</v>
      </c>
      <c r="F275" s="42">
        <f>'[4]Месячный отчет Расходы в Excel'!F273</f>
        <v>0</v>
      </c>
    </row>
    <row r="276" spans="1:6" ht="1.5" customHeight="1" hidden="1">
      <c r="A276" s="40"/>
      <c r="B276" s="40"/>
      <c r="C276" s="40"/>
      <c r="D276" s="42"/>
      <c r="E276" s="42"/>
      <c r="F276" s="42"/>
    </row>
    <row r="277" spans="1:6" ht="63.75" customHeight="1">
      <c r="A277" s="40" t="str">
        <f>'[4]Месячный отчет Расходы в Excel'!I275</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77" s="40" t="str">
        <f>'[4]Месячный отчет Расходы в Excel'!D275</f>
        <v> 200</v>
      </c>
      <c r="C277" s="40" t="str">
        <f>'[4]Месячный отчет Расходы в Excel'!G275</f>
        <v>951 1003 9919010 000 000</v>
      </c>
      <c r="D277" s="42">
        <f>'[4]Месячный отчет Расходы в Excel'!E275</f>
        <v>2299</v>
      </c>
      <c r="E277" s="42">
        <f>'[4]Месячный отчет Расходы в Excel'!H275</f>
        <v>2299</v>
      </c>
      <c r="F277" s="42">
        <f>'[4]Месячный отчет Расходы в Excel'!F275</f>
        <v>0</v>
      </c>
    </row>
    <row r="278" spans="1:6" ht="18" customHeight="1">
      <c r="A278" s="40" t="str">
        <f>'[4]Месячный отчет Расходы в Excel'!I276</f>
        <v> Резервные средства</v>
      </c>
      <c r="B278" s="40" t="str">
        <f>'[4]Месячный отчет Расходы в Excel'!D276</f>
        <v> 200</v>
      </c>
      <c r="C278" s="40" t="str">
        <f>'[4]Месячный отчет Расходы в Excel'!G276</f>
        <v>951 1003 9919010 870 000</v>
      </c>
      <c r="D278" s="42">
        <f>'[4]Месячный отчет Расходы в Excel'!E276</f>
        <v>2299</v>
      </c>
      <c r="E278" s="42">
        <f>'[4]Месячный отчет Расходы в Excel'!H276</f>
        <v>2299</v>
      </c>
      <c r="F278" s="42">
        <f>'[4]Месячный отчет Расходы в Excel'!F276</f>
        <v>0</v>
      </c>
    </row>
    <row r="279" spans="1:6" ht="12.75">
      <c r="A279" s="40" t="str">
        <f>'[4]Месячный отчет Расходы в Excel'!I277</f>
        <v> Расходы</v>
      </c>
      <c r="B279" s="40" t="str">
        <f>'[4]Месячный отчет Расходы в Excel'!D277</f>
        <v> 200</v>
      </c>
      <c r="C279" s="40" t="str">
        <f>'[4]Месячный отчет Расходы в Excel'!G277</f>
        <v>951 1003 9919010 870 200</v>
      </c>
      <c r="D279" s="42">
        <f>'[4]Месячный отчет Расходы в Excel'!E277</f>
        <v>2299</v>
      </c>
      <c r="E279" s="42">
        <f>'[4]Месячный отчет Расходы в Excel'!H277</f>
        <v>2299</v>
      </c>
      <c r="F279" s="42">
        <f>'[4]Месячный отчет Расходы в Excel'!F277</f>
        <v>0</v>
      </c>
    </row>
    <row r="280" spans="1:6" ht="12.75">
      <c r="A280" s="40" t="str">
        <f>'[4]Месячный отчет Расходы в Excel'!I278</f>
        <v> Социальное обеспечение</v>
      </c>
      <c r="B280" s="40" t="str">
        <f>'[4]Месячный отчет Расходы в Excel'!D278</f>
        <v> 200</v>
      </c>
      <c r="C280" s="40" t="str">
        <f>'[4]Месячный отчет Расходы в Excel'!G278</f>
        <v>951 1003 9919010 870 260</v>
      </c>
      <c r="D280" s="42">
        <f>'[4]Месячный отчет Расходы в Excel'!E278</f>
        <v>2299</v>
      </c>
      <c r="E280" s="42">
        <f>'[4]Месячный отчет Расходы в Excel'!H278</f>
        <v>2299</v>
      </c>
      <c r="F280" s="42">
        <f>'[4]Месячный отчет Расходы в Excel'!F278</f>
        <v>0</v>
      </c>
    </row>
    <row r="281" spans="1:6" ht="12.75">
      <c r="A281" s="40" t="str">
        <f>'[4]Месячный отчет Расходы в Excel'!I279</f>
        <v> Пособия по социальной помощи населению</v>
      </c>
      <c r="B281" s="40" t="str">
        <f>'[4]Месячный отчет Расходы в Excel'!D279</f>
        <v> 200</v>
      </c>
      <c r="C281" s="40" t="str">
        <f>'[4]Месячный отчет Расходы в Excel'!G279</f>
        <v>951 1003 9919010 870 262</v>
      </c>
      <c r="D281" s="42">
        <f>'[4]Месячный отчет Расходы в Excel'!E279</f>
        <v>2299</v>
      </c>
      <c r="E281" s="42">
        <f>'[4]Месячный отчет Расходы в Excel'!H279</f>
        <v>2299</v>
      </c>
      <c r="F281" s="42">
        <f>'[4]Месячный отчет Расходы в Excel'!F279</f>
        <v>0</v>
      </c>
    </row>
    <row r="282" spans="1:6" ht="12.75">
      <c r="A282" s="40" t="str">
        <f>'[4]Месячный отчет Расходы в Excel'!I280</f>
        <v> Физическая культура и спорт</v>
      </c>
      <c r="B282" s="40" t="str">
        <f>'[4]Месячный отчет Расходы в Excel'!D280</f>
        <v> 200</v>
      </c>
      <c r="C282" s="40" t="str">
        <f>'[4]Месячный отчет Расходы в Excel'!G280</f>
        <v>951 1100 0000000 000 000</v>
      </c>
      <c r="D282" s="42">
        <f>'[4]Месячный отчет Расходы в Excel'!E280</f>
        <v>513400</v>
      </c>
      <c r="E282" s="58">
        <f>'[4]Месячный отчет Расходы в Excel'!H280</f>
        <v>5994.01</v>
      </c>
      <c r="F282" s="42">
        <f>'[4]Месячный отчет Расходы в Excel'!F280</f>
        <v>507405.99</v>
      </c>
    </row>
    <row r="283" spans="1:6" ht="12.75">
      <c r="A283" s="40" t="str">
        <f>'[4]Месячный отчет Расходы в Excel'!I281</f>
        <v> Физическая культура</v>
      </c>
      <c r="B283" s="40" t="str">
        <f>'[4]Месячный отчет Расходы в Excel'!D281</f>
        <v> 200</v>
      </c>
      <c r="C283" s="40" t="str">
        <f>'[4]Месячный отчет Расходы в Excel'!G281</f>
        <v>951 1101 0000000 000 000</v>
      </c>
      <c r="D283" s="42">
        <f>'[4]Месячный отчет Расходы в Excel'!E281</f>
        <v>513400</v>
      </c>
      <c r="E283" s="58">
        <f>'[4]Месячный отчет Расходы в Excel'!H281</f>
        <v>5994.01</v>
      </c>
      <c r="F283" s="42">
        <f>'[4]Месячный отчет Расходы в Excel'!F281</f>
        <v>507405.99</v>
      </c>
    </row>
    <row r="284" spans="1:6" ht="27.75" customHeight="1">
      <c r="A284" s="40" t="str">
        <f>'[4]Месячный отчет Расходы в Excel'!I282</f>
        <v> Подпрограмма "Физкультура и спорт" муниципальной программы "Развитие физической культуры и спорта"</v>
      </c>
      <c r="B284" s="40" t="str">
        <f>'[4]Месячный отчет Расходы в Excel'!D282</f>
        <v> 200</v>
      </c>
      <c r="C284" s="40" t="str">
        <f>'[4]Месячный отчет Расходы в Excel'!G282</f>
        <v>951 1101 0310000 000 000</v>
      </c>
      <c r="D284" s="42">
        <f>'[4]Месячный отчет Расходы в Excel'!E282</f>
        <v>513400</v>
      </c>
      <c r="E284" s="58">
        <f>'[4]Месячный отчет Расходы в Excel'!H282</f>
        <v>5994.01</v>
      </c>
      <c r="F284" s="42">
        <f>'[4]Месячный отчет Расходы в Excel'!F282</f>
        <v>507405.99</v>
      </c>
    </row>
    <row r="285" spans="1:6" ht="12.75" hidden="1">
      <c r="A285" s="40"/>
      <c r="B285" s="40"/>
      <c r="C285" s="40"/>
      <c r="D285" s="42"/>
      <c r="E285" s="58"/>
      <c r="F285" s="42"/>
    </row>
    <row r="286" spans="1:6" ht="60" customHeight="1">
      <c r="A286" s="40" t="str">
        <f>'[4]Месячный отчет Расходы в Excel'!I284</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86" s="40" t="str">
        <f>'[4]Месячный отчет Расходы в Excel'!D284</f>
        <v> 200</v>
      </c>
      <c r="C286" s="40" t="str">
        <f>'[4]Месячный отчет Расходы в Excel'!G284</f>
        <v>951 1101 0312913 000 000</v>
      </c>
      <c r="D286" s="42">
        <f>'[4]Месячный отчет Расходы в Excel'!E284</f>
        <v>513400</v>
      </c>
      <c r="E286" s="58">
        <f>'[4]Месячный отчет Расходы в Excel'!H284</f>
        <v>5994.01</v>
      </c>
      <c r="F286" s="42">
        <f>'[4]Месячный отчет Расходы в Excel'!F284</f>
        <v>507405.99</v>
      </c>
    </row>
    <row r="287" spans="1:6" ht="33.75" customHeight="1">
      <c r="A287" s="40" t="str">
        <f>'[4]Месячный отчет Расходы в Excel'!I285</f>
        <v> Прочая закупка товаров, работ и услуг для обеспечения государственных (муниципальных) нужд</v>
      </c>
      <c r="B287" s="40" t="str">
        <f>'[4]Месячный отчет Расходы в Excel'!D285</f>
        <v> 200</v>
      </c>
      <c r="C287" s="40" t="str">
        <f>'[4]Месячный отчет Расходы в Excel'!G285</f>
        <v>951 1101 0312913 244 000</v>
      </c>
      <c r="D287" s="42">
        <f>'[4]Месячный отчет Расходы в Excel'!E285</f>
        <v>513400</v>
      </c>
      <c r="E287" s="58">
        <f>'[4]Месячный отчет Расходы в Excel'!H285</f>
        <v>5994.01</v>
      </c>
      <c r="F287" s="42">
        <f>'[4]Месячный отчет Расходы в Excel'!F285</f>
        <v>507405.99</v>
      </c>
    </row>
    <row r="288" spans="1:6" ht="12.75">
      <c r="A288" s="40" t="str">
        <f>'[4]Месячный отчет Расходы в Excel'!I286</f>
        <v> Расходы</v>
      </c>
      <c r="B288" s="40" t="str">
        <f>'[4]Месячный отчет Расходы в Excel'!D286</f>
        <v> 200</v>
      </c>
      <c r="C288" s="40" t="str">
        <f>'[4]Месячный отчет Расходы в Excel'!G286</f>
        <v>951 1101 0312913 244 200</v>
      </c>
      <c r="D288" s="42">
        <f>'[4]Месячный отчет Расходы в Excel'!E286</f>
        <v>513400</v>
      </c>
      <c r="E288" s="58">
        <f>'[4]Месячный отчет Расходы в Excel'!H286</f>
        <v>5994.01</v>
      </c>
      <c r="F288" s="42">
        <f>'[4]Месячный отчет Расходы в Excel'!F286</f>
        <v>507405.99</v>
      </c>
    </row>
    <row r="289" spans="1:6" ht="12.75">
      <c r="A289" s="40" t="str">
        <f>'[4]Месячный отчет Расходы в Excel'!I287</f>
        <v> Оплата работ, услуг</v>
      </c>
      <c r="B289" s="40" t="str">
        <f>'[4]Месячный отчет Расходы в Excel'!D287</f>
        <v> 200</v>
      </c>
      <c r="C289" s="40" t="str">
        <f>'[4]Месячный отчет Расходы в Excel'!G287</f>
        <v>951 1101 0312913 244 220</v>
      </c>
      <c r="D289" s="42">
        <f>'[4]Месячный отчет Расходы в Excel'!E287</f>
        <v>333400</v>
      </c>
      <c r="E289" s="58">
        <f>'[4]Месячный отчет Расходы в Excel'!H287</f>
        <v>5994.01</v>
      </c>
      <c r="F289" s="42">
        <f>'[4]Месячный отчет Расходы в Excel'!F287</f>
        <v>327405.99</v>
      </c>
    </row>
    <row r="290" spans="1:6" ht="12.75">
      <c r="A290" s="40" t="str">
        <f>'[4]Месячный отчет Расходы в Excel'!I288</f>
        <v> Коммунальные услуги</v>
      </c>
      <c r="B290" s="40" t="str">
        <f>'[4]Месячный отчет Расходы в Excel'!D288</f>
        <v> 200</v>
      </c>
      <c r="C290" s="40" t="str">
        <f>'[4]Месячный отчет Расходы в Excel'!G288</f>
        <v>951 1101 0312913 244 223</v>
      </c>
      <c r="D290" s="42">
        <f>'[4]Месячный отчет Расходы в Excel'!E288</f>
        <v>25000</v>
      </c>
      <c r="E290" s="58">
        <f>'[4]Месячный отчет Расходы в Excel'!H288</f>
        <v>5994.01</v>
      </c>
      <c r="F290" s="42">
        <f>'[4]Месячный отчет Расходы в Excel'!F288</f>
        <v>19005.99</v>
      </c>
    </row>
    <row r="291" spans="1:6" ht="12.75">
      <c r="A291" s="40" t="str">
        <f>'[4]Месячный отчет Расходы в Excel'!I289</f>
        <v> Работы, услуги по содержанию имущества</v>
      </c>
      <c r="B291" s="40" t="str">
        <f>'[4]Месячный отчет Расходы в Excel'!D289</f>
        <v> 200</v>
      </c>
      <c r="C291" s="40" t="str">
        <f>'[4]Месячный отчет Расходы в Excel'!G289</f>
        <v>951 1101 0312913 244 225</v>
      </c>
      <c r="D291" s="42">
        <f>'[4]Месячный отчет Расходы в Excel'!E289</f>
        <v>238400</v>
      </c>
      <c r="E291" s="58">
        <f>'[4]Месячный отчет Расходы в Excel'!H289</f>
        <v>0</v>
      </c>
      <c r="F291" s="42">
        <f>'[4]Месячный отчет Расходы в Excel'!F289</f>
        <v>238400</v>
      </c>
    </row>
    <row r="292" spans="1:6" ht="12.75">
      <c r="A292" s="40" t="str">
        <f>'[4]Месячный отчет Расходы в Excel'!I290</f>
        <v> Прочие работы, услуги</v>
      </c>
      <c r="B292" s="40" t="str">
        <f>'[4]Месячный отчет Расходы в Excel'!D290</f>
        <v> 200</v>
      </c>
      <c r="C292" s="40" t="str">
        <f>'[4]Месячный отчет Расходы в Excel'!G290</f>
        <v>951 1101 0312913 244 226</v>
      </c>
      <c r="D292" s="42">
        <f>'[4]Месячный отчет Расходы в Excel'!E290</f>
        <v>70000</v>
      </c>
      <c r="E292" s="58">
        <f>'[4]Месячный отчет Расходы в Excel'!H290</f>
        <v>0</v>
      </c>
      <c r="F292" s="42">
        <f>'[4]Месячный отчет Расходы в Excel'!F290</f>
        <v>70000</v>
      </c>
    </row>
    <row r="293" spans="1:6" ht="12.75">
      <c r="A293" s="40" t="str">
        <f>'[4]Месячный отчет Расходы в Excel'!I291</f>
        <v> Прочие расходы</v>
      </c>
      <c r="B293" s="40" t="str">
        <f>'[4]Месячный отчет Расходы в Excel'!D291</f>
        <v> 200</v>
      </c>
      <c r="C293" s="40" t="str">
        <f>'[4]Месячный отчет Расходы в Excel'!G291</f>
        <v>951 1101 0312913 244 290</v>
      </c>
      <c r="D293" s="42">
        <f>'[4]Месячный отчет Расходы в Excel'!E291</f>
        <v>180000</v>
      </c>
      <c r="E293" s="58">
        <f>'[4]Месячный отчет Расходы в Excel'!H291</f>
        <v>0</v>
      </c>
      <c r="F293" s="42">
        <f>'[4]Месячный отчет Расходы в Excel'!F291</f>
        <v>180000</v>
      </c>
    </row>
    <row r="294" spans="1:6" ht="12.75">
      <c r="A294" s="40" t="str">
        <f>'[4]Месячный отчет Расходы в Excel'!$I$292</f>
        <v> Результат исполнения бюджета (дефицит "-", профицит "+")</v>
      </c>
      <c r="B294" s="40">
        <v>450</v>
      </c>
      <c r="C294" s="40">
        <f>'[4]Месячный отчет Расходы в Excel'!G292</f>
      </c>
      <c r="D294" s="42">
        <v>-14280.23</v>
      </c>
      <c r="E294" s="58">
        <f>'[4]Месячный отчет Расходы в Excel'!$H$292</f>
        <v>1494914.08</v>
      </c>
      <c r="F294" s="42">
        <v>-1509194.31</v>
      </c>
    </row>
    <row r="295" spans="1:6" ht="12.75">
      <c r="A295" s="47"/>
      <c r="B295" s="47"/>
      <c r="C295" s="47"/>
      <c r="D295" s="48"/>
      <c r="E295" s="51"/>
      <c r="F295" s="48"/>
    </row>
    <row r="296" spans="1:6" ht="12.75">
      <c r="A296" s="47"/>
      <c r="B296" s="47"/>
      <c r="C296" s="47"/>
      <c r="D296" s="48"/>
      <c r="E296" s="51"/>
      <c r="F296" s="48"/>
    </row>
    <row r="297" spans="1:6" ht="12.75">
      <c r="A297" s="44"/>
      <c r="B297" s="47"/>
      <c r="C297" s="45"/>
      <c r="D297" s="52"/>
      <c r="E297" s="51"/>
      <c r="F297" s="52"/>
    </row>
    <row r="298" spans="1:6" ht="12.75">
      <c r="A298" s="44"/>
      <c r="B298" s="47"/>
      <c r="C298" s="45"/>
      <c r="D298" s="52"/>
      <c r="E298" s="51"/>
      <c r="F298" s="52"/>
    </row>
    <row r="299" spans="1:6" ht="12.75">
      <c r="A299" s="44"/>
      <c r="B299" s="47"/>
      <c r="C299" s="45"/>
      <c r="D299" s="52"/>
      <c r="E299" s="51"/>
      <c r="F299" s="52"/>
    </row>
    <row r="300" spans="1:6" ht="12.75">
      <c r="A300" s="44"/>
      <c r="B300" s="47"/>
      <c r="C300" s="45"/>
      <c r="D300" s="52"/>
      <c r="E300" s="51"/>
      <c r="F300" s="52"/>
    </row>
    <row r="301" spans="1:6" ht="12.75">
      <c r="A301" s="44"/>
      <c r="B301" s="47"/>
      <c r="C301" s="45"/>
      <c r="D301" s="52"/>
      <c r="E301" s="51"/>
      <c r="F301" s="52"/>
    </row>
    <row r="302" spans="1:6" ht="12.75">
      <c r="A302" s="44"/>
      <c r="B302" s="47"/>
      <c r="C302" s="45"/>
      <c r="D302" s="52"/>
      <c r="E302" s="51"/>
      <c r="F302" s="52"/>
    </row>
    <row r="303" spans="1:6" ht="12.75">
      <c r="A303" s="44"/>
      <c r="B303" s="47"/>
      <c r="C303" s="45"/>
      <c r="D303" s="52"/>
      <c r="E303" s="51"/>
      <c r="F303" s="52"/>
    </row>
    <row r="304" spans="1:6" ht="12.75">
      <c r="A304" s="44"/>
      <c r="B304" s="47"/>
      <c r="C304" s="45"/>
      <c r="D304" s="52"/>
      <c r="E304" s="51"/>
      <c r="F304" s="52"/>
    </row>
    <row r="305" spans="1:6" ht="12.75">
      <c r="A305" s="44"/>
      <c r="B305" s="47"/>
      <c r="C305" s="45"/>
      <c r="D305" s="52"/>
      <c r="E305" s="51"/>
      <c r="F305" s="52"/>
    </row>
    <row r="306" spans="1:6" ht="12.75">
      <c r="A306" s="44"/>
      <c r="B306" s="47"/>
      <c r="C306" s="45"/>
      <c r="D306" s="52"/>
      <c r="E306" s="51"/>
      <c r="F306" s="52"/>
    </row>
    <row r="307" spans="1:6" ht="12.75">
      <c r="A307" s="44"/>
      <c r="B307" s="47"/>
      <c r="C307" s="45"/>
      <c r="D307" s="52"/>
      <c r="E307" s="51"/>
      <c r="F307" s="52"/>
    </row>
    <row r="308" spans="1:6" ht="12.75">
      <c r="A308" s="44"/>
      <c r="B308" s="47"/>
      <c r="C308" s="45"/>
      <c r="D308" s="52"/>
      <c r="E308" s="51"/>
      <c r="F308" s="52"/>
    </row>
    <row r="309" spans="1:6" ht="12.75">
      <c r="A309" s="44"/>
      <c r="B309" s="47"/>
      <c r="C309" s="45"/>
      <c r="D309" s="52"/>
      <c r="E309" s="51"/>
      <c r="F309" s="52"/>
    </row>
    <row r="310" spans="1:6" ht="12.75">
      <c r="A310" s="44"/>
      <c r="B310" s="47"/>
      <c r="C310" s="45"/>
      <c r="D310" s="52"/>
      <c r="E310" s="52"/>
      <c r="F310" s="52"/>
    </row>
    <row r="311" spans="1:6" ht="12.75">
      <c r="A311" s="44"/>
      <c r="B311" s="47"/>
      <c r="C311" s="45"/>
      <c r="D311" s="52"/>
      <c r="E311" s="52"/>
      <c r="F311" s="52"/>
    </row>
    <row r="312" spans="1:6" ht="12.75">
      <c r="A312" s="44"/>
      <c r="B312" s="47"/>
      <c r="C312" s="45"/>
      <c r="D312" s="52"/>
      <c r="E312" s="52"/>
      <c r="F312" s="52"/>
    </row>
    <row r="313" spans="1:6" ht="12.75">
      <c r="A313" s="44"/>
      <c r="B313" s="47"/>
      <c r="C313" s="45"/>
      <c r="D313" s="52"/>
      <c r="E313" s="52"/>
      <c r="F313" s="52"/>
    </row>
    <row r="314" spans="1:6" ht="12.75">
      <c r="A314" s="44"/>
      <c r="B314" s="47"/>
      <c r="C314" s="45"/>
      <c r="D314" s="52"/>
      <c r="E314" s="52"/>
      <c r="F314" s="52"/>
    </row>
    <row r="315" spans="1:6" ht="12.75">
      <c r="A315" s="44"/>
      <c r="B315" s="47"/>
      <c r="C315" s="45"/>
      <c r="D315" s="52"/>
      <c r="E315" s="52"/>
      <c r="F315" s="52"/>
    </row>
    <row r="316" spans="1:6" ht="12.75">
      <c r="A316" s="44"/>
      <c r="B316" s="47"/>
      <c r="C316" s="45"/>
      <c r="D316" s="52"/>
      <c r="E316" s="52"/>
      <c r="F316" s="52"/>
    </row>
    <row r="317" spans="1:6" ht="12.75">
      <c r="A317" s="44"/>
      <c r="B317" s="47"/>
      <c r="C317" s="45"/>
      <c r="D317" s="52"/>
      <c r="E317" s="52"/>
      <c r="F317" s="52"/>
    </row>
    <row r="318" spans="1:6" ht="12.75">
      <c r="A318" s="44"/>
      <c r="B318" s="47"/>
      <c r="C318" s="45"/>
      <c r="D318" s="52"/>
      <c r="E318" s="52"/>
      <c r="F318" s="52"/>
    </row>
    <row r="319" spans="1:6" ht="12.75">
      <c r="A319" s="44"/>
      <c r="B319" s="47"/>
      <c r="C319" s="45"/>
      <c r="D319" s="52"/>
      <c r="E319" s="52"/>
      <c r="F319" s="52"/>
    </row>
    <row r="320" spans="1:6" ht="12.75">
      <c r="A320" s="44"/>
      <c r="B320" s="47"/>
      <c r="C320" s="45"/>
      <c r="D320" s="52"/>
      <c r="E320" s="52"/>
      <c r="F320" s="52"/>
    </row>
    <row r="321" spans="1:6" ht="12.75">
      <c r="A321" s="44"/>
      <c r="B321" s="47"/>
      <c r="C321" s="45"/>
      <c r="D321" s="52"/>
      <c r="E321" s="52"/>
      <c r="F321" s="52"/>
    </row>
    <row r="322" spans="1:6" ht="12.75">
      <c r="A322" s="44"/>
      <c r="B322" s="47"/>
      <c r="C322" s="45"/>
      <c r="D322" s="52"/>
      <c r="E322" s="52"/>
      <c r="F322" s="52"/>
    </row>
    <row r="323" spans="1:6" ht="12.75">
      <c r="A323" s="44"/>
      <c r="B323" s="47"/>
      <c r="C323" s="45"/>
      <c r="D323" s="52"/>
      <c r="E323" s="52"/>
      <c r="F323" s="52"/>
    </row>
    <row r="324" spans="1:6" ht="12.75">
      <c r="A324" s="44"/>
      <c r="B324" s="47"/>
      <c r="C324" s="45"/>
      <c r="D324" s="52"/>
      <c r="E324" s="52"/>
      <c r="F324" s="52"/>
    </row>
    <row r="325" spans="1:6" ht="12.75">
      <c r="A325" s="44"/>
      <c r="B325" s="47"/>
      <c r="C325" s="45"/>
      <c r="D325" s="52"/>
      <c r="E325" s="52"/>
      <c r="F325" s="52"/>
    </row>
    <row r="326" spans="1:6" ht="12.75">
      <c r="A326" s="44"/>
      <c r="B326" s="47"/>
      <c r="C326" s="45"/>
      <c r="D326" s="52"/>
      <c r="E326" s="52"/>
      <c r="F326" s="52"/>
    </row>
    <row r="327" spans="1:6" ht="12.75">
      <c r="A327" s="44"/>
      <c r="B327" s="47"/>
      <c r="C327" s="45"/>
      <c r="D327" s="52"/>
      <c r="E327" s="52"/>
      <c r="F327" s="52"/>
    </row>
    <row r="328" spans="1:6" ht="12.75">
      <c r="A328" s="44"/>
      <c r="B328" s="47"/>
      <c r="C328" s="45"/>
      <c r="D328" s="52"/>
      <c r="E328" s="52"/>
      <c r="F328" s="52"/>
    </row>
    <row r="329" spans="1:6" ht="12.75">
      <c r="A329" s="44"/>
      <c r="B329" s="47"/>
      <c r="C329" s="45"/>
      <c r="D329" s="52"/>
      <c r="E329" s="52"/>
      <c r="F329" s="52"/>
    </row>
    <row r="330" spans="1:6" ht="12.75">
      <c r="A330" s="44"/>
      <c r="B330" s="47"/>
      <c r="C330" s="45"/>
      <c r="D330" s="52"/>
      <c r="E330" s="52"/>
      <c r="F330" s="52"/>
    </row>
    <row r="331" spans="1:6" ht="12.75">
      <c r="A331" s="44"/>
      <c r="B331" s="47"/>
      <c r="C331" s="45"/>
      <c r="D331" s="52"/>
      <c r="E331" s="52"/>
      <c r="F331" s="52"/>
    </row>
    <row r="332" spans="1:6" ht="12.75">
      <c r="A332" s="44"/>
      <c r="B332" s="47"/>
      <c r="C332" s="45"/>
      <c r="D332" s="52"/>
      <c r="E332" s="52"/>
      <c r="F332" s="52"/>
    </row>
    <row r="333" spans="1:6" ht="12.75">
      <c r="A333" s="44"/>
      <c r="B333" s="47"/>
      <c r="C333" s="45"/>
      <c r="D333" s="52"/>
      <c r="E333" s="52"/>
      <c r="F333" s="52"/>
    </row>
    <row r="334" spans="1:6" ht="12.75">
      <c r="A334" s="44"/>
      <c r="B334" s="44"/>
      <c r="C334" s="45"/>
      <c r="D334" s="52"/>
      <c r="E334" s="52"/>
      <c r="F334" s="52"/>
    </row>
    <row r="335" spans="1:6" ht="12.75">
      <c r="A335" s="44"/>
      <c r="B335" s="44"/>
      <c r="C335" s="45"/>
      <c r="D335" s="52"/>
      <c r="E335" s="52"/>
      <c r="F335" s="52"/>
    </row>
    <row r="336" spans="1:6" ht="12.75">
      <c r="A336" s="44"/>
      <c r="B336" s="44"/>
      <c r="C336" s="45"/>
      <c r="D336" s="52"/>
      <c r="E336" s="52"/>
      <c r="F336" s="52"/>
    </row>
    <row r="337" spans="1:6" ht="12.75">
      <c r="A337" s="44"/>
      <c r="B337" s="44"/>
      <c r="C337" s="45"/>
      <c r="D337" s="52"/>
      <c r="E337" s="52"/>
      <c r="F337" s="52"/>
    </row>
    <row r="338" spans="1:6" ht="12.75">
      <c r="A338" s="44"/>
      <c r="B338" s="44"/>
      <c r="C338" s="45"/>
      <c r="D338" s="52"/>
      <c r="E338" s="52"/>
      <c r="F338" s="52"/>
    </row>
    <row r="339" spans="1:6" ht="12.75">
      <c r="A339" s="44"/>
      <c r="B339" s="44"/>
      <c r="C339" s="45"/>
      <c r="D339" s="52"/>
      <c r="E339" s="52"/>
      <c r="F339" s="52"/>
    </row>
    <row r="340" spans="1:6" ht="12.75">
      <c r="A340" s="44"/>
      <c r="B340" s="44"/>
      <c r="C340" s="45"/>
      <c r="D340" s="52"/>
      <c r="E340" s="52"/>
      <c r="F340" s="52"/>
    </row>
    <row r="341" spans="1:6" ht="12.75">
      <c r="A341" s="44"/>
      <c r="B341" s="44"/>
      <c r="C341" s="45"/>
      <c r="D341" s="52"/>
      <c r="E341" s="52"/>
      <c r="F341" s="52"/>
    </row>
    <row r="342" spans="1:6" ht="12.75">
      <c r="A342" s="44"/>
      <c r="B342" s="44"/>
      <c r="C342" s="45"/>
      <c r="D342" s="52"/>
      <c r="E342" s="52"/>
      <c r="F342" s="52"/>
    </row>
    <row r="343" spans="1:6" ht="12.75">
      <c r="A343" s="44"/>
      <c r="B343" s="44"/>
      <c r="C343" s="45"/>
      <c r="D343" s="52"/>
      <c r="E343" s="52"/>
      <c r="F343" s="52"/>
    </row>
    <row r="344" spans="1:6" ht="12.75">
      <c r="A344" s="44"/>
      <c r="B344" s="44"/>
      <c r="C344" s="45"/>
      <c r="D344" s="52"/>
      <c r="E344" s="52"/>
      <c r="F344" s="52"/>
    </row>
    <row r="345" spans="1:6" ht="12.75">
      <c r="A345" s="44"/>
      <c r="B345" s="44"/>
      <c r="C345" s="45"/>
      <c r="D345" s="52"/>
      <c r="E345" s="52"/>
      <c r="F345" s="52"/>
    </row>
    <row r="346" spans="1:6" ht="12.75">
      <c r="A346" s="44"/>
      <c r="B346" s="44"/>
      <c r="C346" s="45"/>
      <c r="D346" s="52"/>
      <c r="E346" s="52"/>
      <c r="F346" s="52"/>
    </row>
    <row r="347" spans="1:6" ht="12.75">
      <c r="A347" s="44"/>
      <c r="B347" s="44"/>
      <c r="C347" s="45"/>
      <c r="D347" s="52"/>
      <c r="E347" s="52"/>
      <c r="F347" s="52"/>
    </row>
    <row r="348" spans="1:6" ht="12.75">
      <c r="A348" s="44"/>
      <c r="B348" s="44"/>
      <c r="C348" s="45"/>
      <c r="D348" s="52"/>
      <c r="E348" s="52"/>
      <c r="F348" s="52"/>
    </row>
    <row r="349" spans="1:6" ht="12.75">
      <c r="A349" s="44"/>
      <c r="B349" s="44"/>
      <c r="C349" s="45"/>
      <c r="D349" s="52"/>
      <c r="E349" s="52"/>
      <c r="F349" s="52"/>
    </row>
    <row r="350" spans="1:6" ht="12.75">
      <c r="A350" s="44"/>
      <c r="B350" s="44"/>
      <c r="C350" s="45"/>
      <c r="D350" s="52"/>
      <c r="E350" s="52"/>
      <c r="F350" s="52"/>
    </row>
    <row r="351" spans="1:6" ht="12.75">
      <c r="A351" s="44"/>
      <c r="B351" s="44"/>
      <c r="C351" s="45"/>
      <c r="D351" s="52"/>
      <c r="E351" s="52"/>
      <c r="F351" s="52"/>
    </row>
    <row r="352" spans="1:6" ht="12.75">
      <c r="A352" s="44"/>
      <c r="B352" s="44"/>
      <c r="C352" s="45"/>
      <c r="D352" s="52"/>
      <c r="E352" s="52"/>
      <c r="F352" s="52"/>
    </row>
    <row r="353" spans="1:6" ht="12.75">
      <c r="A353" s="44"/>
      <c r="B353" s="44"/>
      <c r="C353" s="45"/>
      <c r="D353" s="52"/>
      <c r="E353" s="52"/>
      <c r="F353" s="52"/>
    </row>
    <row r="354" spans="1:6" ht="12.75">
      <c r="A354" s="44"/>
      <c r="B354" s="44"/>
      <c r="C354" s="45"/>
      <c r="D354" s="52"/>
      <c r="E354" s="52"/>
      <c r="F354" s="52"/>
    </row>
    <row r="355" spans="1:6" ht="12.75">
      <c r="A355" s="44"/>
      <c r="B355" s="44"/>
      <c r="C355" s="45"/>
      <c r="D355" s="52"/>
      <c r="E355" s="52"/>
      <c r="F355" s="52"/>
    </row>
    <row r="356" spans="1:6" ht="12.75">
      <c r="A356" s="44"/>
      <c r="B356" s="44"/>
      <c r="C356" s="45"/>
      <c r="D356" s="52"/>
      <c r="E356" s="52"/>
      <c r="F356" s="52"/>
    </row>
    <row r="357" spans="1:6" ht="12.75">
      <c r="A357" s="44"/>
      <c r="B357" s="44"/>
      <c r="C357" s="45"/>
      <c r="D357" s="52"/>
      <c r="E357" s="52"/>
      <c r="F357" s="52"/>
    </row>
    <row r="358" spans="1:6" ht="12.75">
      <c r="A358" s="44"/>
      <c r="B358" s="44"/>
      <c r="C358" s="45"/>
      <c r="D358" s="52"/>
      <c r="E358" s="52"/>
      <c r="F358" s="52"/>
    </row>
    <row r="359" spans="1:6" ht="12.75">
      <c r="A359" s="44"/>
      <c r="B359" s="44"/>
      <c r="C359" s="45"/>
      <c r="D359" s="52"/>
      <c r="E359" s="52"/>
      <c r="F359" s="52"/>
    </row>
    <row r="360" spans="1:6" ht="12.75">
      <c r="A360" s="44"/>
      <c r="B360" s="44"/>
      <c r="C360" s="45"/>
      <c r="D360" s="52"/>
      <c r="E360" s="52"/>
      <c r="F360" s="52"/>
    </row>
    <row r="361" spans="1:6" ht="12.75">
      <c r="A361" s="44"/>
      <c r="B361" s="44"/>
      <c r="C361" s="45"/>
      <c r="D361" s="52"/>
      <c r="E361" s="52"/>
      <c r="F361" s="52"/>
    </row>
    <row r="362" spans="1:6" ht="12.75">
      <c r="A362" s="44"/>
      <c r="B362" s="44"/>
      <c r="C362" s="45"/>
      <c r="D362" s="52"/>
      <c r="E362" s="52"/>
      <c r="F362" s="52"/>
    </row>
    <row r="363" spans="1:6" ht="12.75">
      <c r="A363" s="44"/>
      <c r="B363" s="44"/>
      <c r="C363" s="45"/>
      <c r="D363" s="52"/>
      <c r="E363" s="52"/>
      <c r="F363" s="52"/>
    </row>
    <row r="364" spans="1:6" ht="12.75">
      <c r="A364" s="44"/>
      <c r="B364" s="44"/>
      <c r="C364" s="45"/>
      <c r="D364" s="52"/>
      <c r="E364" s="52"/>
      <c r="F364" s="52"/>
    </row>
    <row r="365" spans="1:6" ht="12.75">
      <c r="A365" s="44"/>
      <c r="B365" s="44"/>
      <c r="C365" s="45"/>
      <c r="D365" s="52"/>
      <c r="E365" s="52"/>
      <c r="F365" s="52"/>
    </row>
    <row r="366" spans="1:6" ht="12.75">
      <c r="A366" s="44"/>
      <c r="B366" s="44"/>
      <c r="C366" s="45"/>
      <c r="D366" s="52"/>
      <c r="E366" s="52"/>
      <c r="F366" s="52"/>
    </row>
    <row r="367" spans="1:6" ht="12.75">
      <c r="A367" s="44"/>
      <c r="B367" s="44"/>
      <c r="C367" s="45"/>
      <c r="D367" s="52"/>
      <c r="E367" s="52"/>
      <c r="F367" s="52"/>
    </row>
    <row r="368" spans="1:6" ht="12.75">
      <c r="A368" s="44"/>
      <c r="B368" s="44"/>
      <c r="C368" s="45"/>
      <c r="D368" s="52"/>
      <c r="E368" s="52"/>
      <c r="F368" s="52"/>
    </row>
    <row r="369" spans="1:6" ht="12.75">
      <c r="A369" s="44"/>
      <c r="B369" s="44"/>
      <c r="C369" s="45"/>
      <c r="D369" s="46"/>
      <c r="E369" s="46"/>
      <c r="F369" s="46"/>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44"/>
      <c r="B485" s="44"/>
      <c r="C485" s="45"/>
      <c r="D485" s="44"/>
      <c r="E485" s="44"/>
      <c r="F485" s="44"/>
    </row>
    <row r="486" spans="1:6" ht="12.75">
      <c r="A486" s="44"/>
      <c r="B486" s="44"/>
      <c r="C486" s="45"/>
      <c r="D486" s="44"/>
      <c r="E486" s="44"/>
      <c r="F486" s="44"/>
    </row>
    <row r="487" spans="1:6" ht="12.75">
      <c r="A487" s="44"/>
      <c r="B487" s="44"/>
      <c r="C487" s="45"/>
      <c r="D487" s="44"/>
      <c r="E487" s="44"/>
      <c r="F487" s="44"/>
    </row>
    <row r="488" spans="1:6" ht="12.75">
      <c r="A488" s="44"/>
      <c r="B488" s="44"/>
      <c r="C488" s="45"/>
      <c r="D488" s="44"/>
      <c r="E488" s="44"/>
      <c r="F488" s="44"/>
    </row>
    <row r="489" spans="1:6" ht="12.75">
      <c r="A489" s="44"/>
      <c r="B489" s="44"/>
      <c r="C489" s="45"/>
      <c r="D489" s="44"/>
      <c r="E489" s="44"/>
      <c r="F489" s="44"/>
    </row>
    <row r="490" spans="1:6" ht="12.75">
      <c r="A490" s="44"/>
      <c r="B490" s="44"/>
      <c r="C490" s="45"/>
      <c r="D490" s="44"/>
      <c r="E490" s="44"/>
      <c r="F490" s="44"/>
    </row>
    <row r="491" spans="1:6" ht="12.75">
      <c r="A491" s="44"/>
      <c r="B491" s="44"/>
      <c r="C491" s="45"/>
      <c r="D491" s="44"/>
      <c r="E491" s="44"/>
      <c r="F491" s="44"/>
    </row>
    <row r="492" spans="1:6" ht="12.75">
      <c r="A492" s="44"/>
      <c r="B492" s="44"/>
      <c r="C492" s="45"/>
      <c r="D492" s="44"/>
      <c r="E492" s="44"/>
      <c r="F492" s="44"/>
    </row>
    <row r="493" spans="1:6" ht="12.75">
      <c r="A493" s="44"/>
      <c r="B493" s="44"/>
      <c r="C493" s="45"/>
      <c r="D493" s="44"/>
      <c r="E493" s="44"/>
      <c r="F493" s="44"/>
    </row>
    <row r="494" spans="1:6" ht="12.75">
      <c r="A494" s="44"/>
      <c r="B494" s="44"/>
      <c r="C494" s="45"/>
      <c r="D494" s="44"/>
      <c r="E494" s="44"/>
      <c r="F494" s="44"/>
    </row>
    <row r="495" spans="1:6" ht="12.75">
      <c r="A495" s="44"/>
      <c r="B495" s="44"/>
      <c r="C495" s="45"/>
      <c r="D495" s="44"/>
      <c r="E495" s="44"/>
      <c r="F495" s="44"/>
    </row>
    <row r="496" spans="1:6" ht="12.75">
      <c r="A496" s="44"/>
      <c r="B496" s="44"/>
      <c r="C496" s="45"/>
      <c r="D496" s="44"/>
      <c r="E496" s="44"/>
      <c r="F496" s="44"/>
    </row>
    <row r="497" spans="1:6" ht="12.75">
      <c r="A497" s="44"/>
      <c r="B497" s="44"/>
      <c r="C497" s="45"/>
      <c r="D497" s="44"/>
      <c r="E497" s="44"/>
      <c r="F497" s="44"/>
    </row>
    <row r="498" spans="1:6" ht="12.75">
      <c r="A498" s="44"/>
      <c r="B498" s="44"/>
      <c r="C498" s="45"/>
      <c r="D498" s="44"/>
      <c r="E498" s="44"/>
      <c r="F498" s="44"/>
    </row>
    <row r="499" spans="1:6" ht="12.75">
      <c r="A499" s="44"/>
      <c r="B499" s="44"/>
      <c r="C499" s="45"/>
      <c r="D499" s="44"/>
      <c r="E499" s="44"/>
      <c r="F499" s="44"/>
    </row>
    <row r="500" spans="1:6" ht="12.75">
      <c r="A500" s="44"/>
      <c r="B500" s="44"/>
      <c r="C500" s="45"/>
      <c r="D500" s="44"/>
      <c r="E500" s="44"/>
      <c r="F500" s="44"/>
    </row>
    <row r="501" spans="1:6" ht="12.75">
      <c r="A501" s="44"/>
      <c r="B501" s="44"/>
      <c r="C501" s="45"/>
      <c r="D501" s="44"/>
      <c r="E501" s="44"/>
      <c r="F501" s="44"/>
    </row>
    <row r="502" spans="1:6" ht="12.75">
      <c r="A502" s="44"/>
      <c r="B502" s="44"/>
      <c r="C502" s="45"/>
      <c r="D502" s="44"/>
      <c r="E502" s="44"/>
      <c r="F502" s="44"/>
    </row>
    <row r="503" spans="1:6" ht="12.75">
      <c r="A503" s="44"/>
      <c r="B503" s="44"/>
      <c r="C503" s="45"/>
      <c r="D503" s="44"/>
      <c r="E503" s="44"/>
      <c r="F503" s="44"/>
    </row>
    <row r="504" spans="1:6" ht="12.75">
      <c r="A504" s="44"/>
      <c r="B504" s="44"/>
      <c r="C504" s="45"/>
      <c r="D504" s="44"/>
      <c r="E504" s="44"/>
      <c r="F504" s="44"/>
    </row>
    <row r="505" spans="1:6" ht="12.75">
      <c r="A505" s="44"/>
      <c r="B505" s="44"/>
      <c r="C505" s="45"/>
      <c r="D505" s="44"/>
      <c r="E505" s="44"/>
      <c r="F505" s="44"/>
    </row>
    <row r="506" spans="1:6" ht="12.75">
      <c r="A506" s="44"/>
      <c r="B506" s="44"/>
      <c r="C506" s="45"/>
      <c r="D506" s="44"/>
      <c r="E506" s="44"/>
      <c r="F506" s="44"/>
    </row>
    <row r="507" spans="1:6" ht="12.75">
      <c r="A507" s="44"/>
      <c r="B507" s="44"/>
      <c r="C507" s="45"/>
      <c r="D507" s="44"/>
      <c r="E507" s="44"/>
      <c r="F507" s="44"/>
    </row>
    <row r="508" spans="1:6" ht="12.75">
      <c r="A508" s="44"/>
      <c r="B508" s="44"/>
      <c r="C508" s="45"/>
      <c r="D508" s="44"/>
      <c r="E508" s="44"/>
      <c r="F508" s="44"/>
    </row>
    <row r="509" spans="1:6" ht="12.75">
      <c r="A509" s="44"/>
      <c r="B509" s="44"/>
      <c r="C509" s="45"/>
      <c r="D509" s="44"/>
      <c r="E509" s="44"/>
      <c r="F509" s="44"/>
    </row>
    <row r="510" spans="1:6" ht="12.75">
      <c r="A510" s="44"/>
      <c r="B510" s="44"/>
      <c r="C510" s="45"/>
      <c r="D510" s="44"/>
      <c r="E510" s="44"/>
      <c r="F510" s="44"/>
    </row>
    <row r="511" spans="1:6" ht="12.75">
      <c r="A511" s="44"/>
      <c r="B511" s="44"/>
      <c r="C511" s="45"/>
      <c r="D511" s="44"/>
      <c r="E511" s="44"/>
      <c r="F511" s="44"/>
    </row>
    <row r="512" spans="1:6" ht="12.75">
      <c r="A512" s="44"/>
      <c r="B512" s="44"/>
      <c r="C512" s="45"/>
      <c r="D512" s="44"/>
      <c r="E512" s="44"/>
      <c r="F512" s="44"/>
    </row>
    <row r="513" spans="1:6" ht="12.75">
      <c r="A513" s="44"/>
      <c r="B513" s="44"/>
      <c r="C513" s="45"/>
      <c r="D513" s="44"/>
      <c r="E513" s="44"/>
      <c r="F513" s="44"/>
    </row>
    <row r="514" spans="1:6" ht="12.75">
      <c r="A514" s="44"/>
      <c r="B514" s="44"/>
      <c r="C514" s="45"/>
      <c r="D514" s="44"/>
      <c r="E514" s="44"/>
      <c r="F514" s="44"/>
    </row>
    <row r="515" spans="1:6" ht="12.75">
      <c r="A515" s="44"/>
      <c r="B515" s="44"/>
      <c r="C515" s="45"/>
      <c r="D515" s="44"/>
      <c r="E515" s="44"/>
      <c r="F515" s="44"/>
    </row>
    <row r="516" spans="1:6" ht="12.75">
      <c r="A516" s="44"/>
      <c r="B516" s="44"/>
      <c r="C516" s="45"/>
      <c r="D516" s="44"/>
      <c r="E516" s="44"/>
      <c r="F516" s="44"/>
    </row>
    <row r="517" spans="1:6" ht="12.75">
      <c r="A517" s="44"/>
      <c r="B517" s="44"/>
      <c r="C517" s="45"/>
      <c r="D517" s="44"/>
      <c r="E517" s="44"/>
      <c r="F517" s="44"/>
    </row>
    <row r="518" spans="1:6" ht="12.75">
      <c r="A518" s="44"/>
      <c r="B518" s="44"/>
      <c r="C518" s="45"/>
      <c r="D518" s="44"/>
      <c r="E518" s="44"/>
      <c r="F518" s="44"/>
    </row>
    <row r="519" spans="1:6" ht="12.75">
      <c r="A519" s="44"/>
      <c r="B519" s="44"/>
      <c r="C519" s="45"/>
      <c r="D519" s="44"/>
      <c r="E519" s="44"/>
      <c r="F519" s="44"/>
    </row>
    <row r="520" spans="1:6" ht="12.75">
      <c r="A520" s="44"/>
      <c r="B520" s="44"/>
      <c r="C520" s="45"/>
      <c r="D520" s="44"/>
      <c r="E520" s="44"/>
      <c r="F520" s="44"/>
    </row>
    <row r="521" spans="1:6" ht="12.75">
      <c r="A521" s="44"/>
      <c r="B521" s="44"/>
      <c r="C521" s="45"/>
      <c r="D521" s="44"/>
      <c r="E521" s="44"/>
      <c r="F521" s="44"/>
    </row>
    <row r="522" spans="1:6" ht="12.75">
      <c r="A522" s="44"/>
      <c r="B522" s="44"/>
      <c r="C522" s="45"/>
      <c r="D522" s="44"/>
      <c r="E522" s="44"/>
      <c r="F522" s="44"/>
    </row>
    <row r="523" spans="1:6" ht="12.75">
      <c r="A523" s="44"/>
      <c r="B523" s="44"/>
      <c r="C523" s="45"/>
      <c r="D523" s="44"/>
      <c r="E523" s="44"/>
      <c r="F523" s="44"/>
    </row>
    <row r="524" spans="1:6" ht="12.75">
      <c r="A524" s="44"/>
      <c r="B524" s="44"/>
      <c r="C524" s="45"/>
      <c r="D524" s="44"/>
      <c r="E524" s="44"/>
      <c r="F524" s="44"/>
    </row>
    <row r="525" spans="1:6" ht="12.75">
      <c r="A525" s="44"/>
      <c r="B525" s="44"/>
      <c r="C525" s="45"/>
      <c r="D525" s="44"/>
      <c r="E525" s="44"/>
      <c r="F525" s="44"/>
    </row>
    <row r="526" spans="1:6" ht="12.75">
      <c r="A526" s="44"/>
      <c r="B526" s="44"/>
      <c r="C526" s="45"/>
      <c r="D526" s="44"/>
      <c r="E526" s="44"/>
      <c r="F526" s="44"/>
    </row>
    <row r="527" spans="1:6" ht="12.75">
      <c r="A527" s="44"/>
      <c r="B527" s="44"/>
      <c r="C527" s="45"/>
      <c r="D527" s="44"/>
      <c r="E527" s="44"/>
      <c r="F527" s="44"/>
    </row>
    <row r="528" spans="1:6" ht="12.75">
      <c r="A528" s="44"/>
      <c r="B528" s="44"/>
      <c r="C528" s="45"/>
      <c r="D528" s="44"/>
      <c r="E528" s="44"/>
      <c r="F528" s="44"/>
    </row>
    <row r="529" spans="1:6" ht="12.75">
      <c r="A529" s="44"/>
      <c r="B529" s="44"/>
      <c r="C529" s="45"/>
      <c r="D529" s="44"/>
      <c r="E529" s="44"/>
      <c r="F529" s="44"/>
    </row>
    <row r="530" spans="1:6" ht="12.75">
      <c r="A530" s="44"/>
      <c r="B530" s="44"/>
      <c r="C530" s="45"/>
      <c r="D530" s="44"/>
      <c r="E530" s="44"/>
      <c r="F530" s="44"/>
    </row>
    <row r="531" spans="1:6" ht="12.75">
      <c r="A531" s="44"/>
      <c r="B531" s="44"/>
      <c r="C531" s="45"/>
      <c r="D531" s="44"/>
      <c r="E531" s="44"/>
      <c r="F531" s="44"/>
    </row>
    <row r="532" spans="1:6" ht="12.75">
      <c r="A532" s="44"/>
      <c r="B532" s="44"/>
      <c r="C532" s="45"/>
      <c r="D532" s="44"/>
      <c r="E532" s="44"/>
      <c r="F532" s="44"/>
    </row>
    <row r="533" spans="1:6" ht="12.75">
      <c r="A533" s="44"/>
      <c r="B533" s="44"/>
      <c r="C533" s="45"/>
      <c r="D533" s="44"/>
      <c r="E533" s="44"/>
      <c r="F533" s="44"/>
    </row>
    <row r="534" spans="1:6" ht="12.75">
      <c r="A534" s="44"/>
      <c r="B534" s="44"/>
      <c r="C534" s="45"/>
      <c r="D534" s="44"/>
      <c r="E534" s="44"/>
      <c r="F534" s="44"/>
    </row>
    <row r="535" spans="1:6" ht="12.75">
      <c r="A535" s="44"/>
      <c r="B535" s="44"/>
      <c r="C535" s="45"/>
      <c r="D535" s="44"/>
      <c r="E535" s="44"/>
      <c r="F535" s="44"/>
    </row>
    <row r="536" spans="1:6" ht="12.75">
      <c r="A536" s="44"/>
      <c r="B536" s="44"/>
      <c r="C536" s="45"/>
      <c r="D536" s="44"/>
      <c r="E536" s="44"/>
      <c r="F536" s="44"/>
    </row>
    <row r="537" spans="1:6" ht="12.75">
      <c r="A537" s="44"/>
      <c r="B537" s="44"/>
      <c r="C537" s="45"/>
      <c r="D537" s="44"/>
      <c r="E537" s="44"/>
      <c r="F537" s="44"/>
    </row>
    <row r="538" spans="1:6" ht="12.75">
      <c r="A538" s="44"/>
      <c r="B538" s="44"/>
      <c r="C538" s="45"/>
      <c r="D538" s="44"/>
      <c r="E538" s="44"/>
      <c r="F538" s="44"/>
    </row>
    <row r="539" spans="1:6" ht="12.75">
      <c r="A539" s="44"/>
      <c r="B539" s="44"/>
      <c r="C539" s="45"/>
      <c r="D539" s="44"/>
      <c r="E539" s="44"/>
      <c r="F539" s="44"/>
    </row>
    <row r="540" spans="1:6" ht="12.75">
      <c r="A540" s="44"/>
      <c r="B540" s="44"/>
      <c r="C540" s="45"/>
      <c r="D540" s="44"/>
      <c r="E540" s="44"/>
      <c r="F540" s="44"/>
    </row>
    <row r="541" spans="1:6" ht="12.75">
      <c r="A541" s="44"/>
      <c r="B541" s="44"/>
      <c r="C541" s="45"/>
      <c r="D541" s="44"/>
      <c r="E541" s="44"/>
      <c r="F541" s="44"/>
    </row>
    <row r="542" spans="1:6" ht="12.75">
      <c r="A542" s="44"/>
      <c r="B542" s="44"/>
      <c r="C542" s="45"/>
      <c r="D542" s="44"/>
      <c r="E542" s="44"/>
      <c r="F542" s="44"/>
    </row>
    <row r="543" spans="1:6" ht="12.75">
      <c r="A543" s="44"/>
      <c r="B543" s="44"/>
      <c r="C543" s="45"/>
      <c r="D543" s="44"/>
      <c r="E543" s="44"/>
      <c r="F543" s="44"/>
    </row>
    <row r="544" spans="1:6" ht="12.75">
      <c r="A544" s="44"/>
      <c r="B544" s="44"/>
      <c r="C544" s="45"/>
      <c r="D544" s="44"/>
      <c r="E544" s="44"/>
      <c r="F544" s="44"/>
    </row>
    <row r="545" spans="1:6" ht="12.75">
      <c r="A545" s="44"/>
      <c r="B545" s="44"/>
      <c r="C545" s="45"/>
      <c r="D545" s="44"/>
      <c r="E545" s="44"/>
      <c r="F545" s="44"/>
    </row>
    <row r="546" spans="1:6" ht="12.75">
      <c r="A546" s="44"/>
      <c r="B546" s="44"/>
      <c r="C546" s="45"/>
      <c r="D546" s="44"/>
      <c r="E546" s="44"/>
      <c r="F546" s="44"/>
    </row>
    <row r="547" spans="1:6" ht="12.75">
      <c r="A547" s="44"/>
      <c r="B547" s="44"/>
      <c r="C547" s="45"/>
      <c r="D547" s="44"/>
      <c r="E547" s="44"/>
      <c r="F547" s="44"/>
    </row>
    <row r="548" spans="1:6" ht="12.75">
      <c r="A548" s="44"/>
      <c r="B548" s="44"/>
      <c r="C548" s="45"/>
      <c r="D548" s="44"/>
      <c r="E548" s="44"/>
      <c r="F548" s="44"/>
    </row>
    <row r="549" spans="1:6" ht="12.75">
      <c r="A549" s="44"/>
      <c r="B549" s="44"/>
      <c r="C549" s="45"/>
      <c r="D549" s="44"/>
      <c r="E549" s="44"/>
      <c r="F549" s="44"/>
    </row>
    <row r="550" spans="1:6" ht="12.75">
      <c r="A550" s="44"/>
      <c r="B550" s="44"/>
      <c r="C550" s="45"/>
      <c r="D550" s="44"/>
      <c r="E550" s="44"/>
      <c r="F550" s="44"/>
    </row>
    <row r="551" spans="1:6" ht="12.75">
      <c r="A551" s="44"/>
      <c r="B551" s="44"/>
      <c r="C551" s="45"/>
      <c r="D551" s="44"/>
      <c r="E551" s="44"/>
      <c r="F551" s="44"/>
    </row>
    <row r="552" spans="1:6" ht="12.75">
      <c r="A552" s="44"/>
      <c r="B552" s="44"/>
      <c r="C552" s="45"/>
      <c r="D552" s="44"/>
      <c r="E552" s="44"/>
      <c r="F552" s="44"/>
    </row>
    <row r="553" spans="1:6" ht="12.75">
      <c r="A553" s="44"/>
      <c r="B553" s="44"/>
      <c r="C553" s="45"/>
      <c r="D553" s="44"/>
      <c r="E553" s="44"/>
      <c r="F553" s="44"/>
    </row>
    <row r="554" spans="1:6" ht="12.75">
      <c r="A554" s="44"/>
      <c r="B554" s="44"/>
      <c r="C554" s="45"/>
      <c r="D554" s="44"/>
      <c r="E554" s="44"/>
      <c r="F554" s="44"/>
    </row>
    <row r="555" spans="1:6" ht="12.75">
      <c r="A555" s="44"/>
      <c r="B555" s="44"/>
      <c r="C555" s="45"/>
      <c r="D555" s="44"/>
      <c r="E555" s="44"/>
      <c r="F555" s="44"/>
    </row>
    <row r="556" spans="1:6" ht="12.75">
      <c r="A556" s="44"/>
      <c r="B556" s="44"/>
      <c r="C556" s="45"/>
      <c r="D556" s="44"/>
      <c r="E556" s="44"/>
      <c r="F556" s="44"/>
    </row>
    <row r="557" spans="1:6" ht="12.75">
      <c r="A557" s="44"/>
      <c r="B557" s="44"/>
      <c r="C557" s="45"/>
      <c r="D557" s="44"/>
      <c r="E557" s="44"/>
      <c r="F557" s="44"/>
    </row>
    <row r="558" spans="1:6" ht="12.75">
      <c r="A558" s="44"/>
      <c r="B558" s="44"/>
      <c r="C558" s="45"/>
      <c r="D558" s="44"/>
      <c r="E558" s="44"/>
      <c r="F558" s="44"/>
    </row>
    <row r="559" spans="1:6" ht="12.75">
      <c r="A559" s="44"/>
      <c r="B559" s="44"/>
      <c r="C559" s="45"/>
      <c r="D559" s="44"/>
      <c r="E559" s="44"/>
      <c r="F559" s="44"/>
    </row>
    <row r="560" spans="1:6" ht="12.75">
      <c r="A560" s="44"/>
      <c r="B560" s="44"/>
      <c r="C560" s="45"/>
      <c r="D560" s="44"/>
      <c r="E560" s="44"/>
      <c r="F560" s="44"/>
    </row>
    <row r="561" spans="1:6" ht="12.75">
      <c r="A561" s="44"/>
      <c r="B561" s="44"/>
      <c r="C561" s="45"/>
      <c r="D561" s="44"/>
      <c r="E561" s="44"/>
      <c r="F561" s="44"/>
    </row>
    <row r="562" spans="1:6" ht="12.75">
      <c r="A562" s="44"/>
      <c r="B562" s="44"/>
      <c r="C562" s="45"/>
      <c r="D562" s="44"/>
      <c r="E562" s="44"/>
      <c r="F562" s="44"/>
    </row>
    <row r="563" spans="1:6" ht="12.75">
      <c r="A563" s="44"/>
      <c r="B563" s="44"/>
      <c r="C563" s="45"/>
      <c r="D563" s="44"/>
      <c r="E563" s="44"/>
      <c r="F563" s="44"/>
    </row>
    <row r="564" spans="1:6" ht="12.75">
      <c r="A564" s="44"/>
      <c r="B564" s="44"/>
      <c r="C564" s="45"/>
      <c r="D564" s="44"/>
      <c r="E564" s="44"/>
      <c r="F564" s="44"/>
    </row>
    <row r="565" spans="1:6" ht="12.75">
      <c r="A565" s="44"/>
      <c r="B565" s="44"/>
      <c r="C565" s="45"/>
      <c r="D565" s="44"/>
      <c r="E565" s="44"/>
      <c r="F565" s="44"/>
    </row>
    <row r="566" spans="1:6" ht="12.75">
      <c r="A566" s="44"/>
      <c r="B566" s="44"/>
      <c r="C566" s="45"/>
      <c r="D566" s="44"/>
      <c r="E566" s="44"/>
      <c r="F566" s="44"/>
    </row>
    <row r="567" spans="1:6" ht="12.75">
      <c r="A567" s="44"/>
      <c r="B567" s="44"/>
      <c r="C567" s="45"/>
      <c r="D567" s="44"/>
      <c r="E567" s="44"/>
      <c r="F567" s="44"/>
    </row>
    <row r="568" spans="1:6" ht="12.75">
      <c r="A568" s="44"/>
      <c r="B568" s="44"/>
      <c r="C568" s="45"/>
      <c r="D568" s="44"/>
      <c r="E568" s="44"/>
      <c r="F568" s="44"/>
    </row>
    <row r="569" spans="1:6" ht="12.75">
      <c r="A569" s="44"/>
      <c r="B569" s="44"/>
      <c r="C569" s="45"/>
      <c r="D569" s="44"/>
      <c r="E569" s="44"/>
      <c r="F569" s="44"/>
    </row>
    <row r="570" spans="1:6" ht="12.75">
      <c r="A570" s="44"/>
      <c r="B570" s="44"/>
      <c r="C570" s="45"/>
      <c r="D570" s="44"/>
      <c r="E570" s="44"/>
      <c r="F570" s="44"/>
    </row>
    <row r="571" spans="1:6" ht="12.75">
      <c r="A571" s="44"/>
      <c r="B571" s="44"/>
      <c r="C571" s="45"/>
      <c r="D571" s="44"/>
      <c r="E571" s="44"/>
      <c r="F571" s="44"/>
    </row>
    <row r="572" spans="1:6" ht="12.75">
      <c r="A572" s="44"/>
      <c r="B572" s="44"/>
      <c r="C572" s="45"/>
      <c r="D572" s="44"/>
      <c r="E572" s="44"/>
      <c r="F572" s="44"/>
    </row>
    <row r="573" spans="1:6" ht="12.75">
      <c r="A573" s="44"/>
      <c r="B573" s="44"/>
      <c r="C573" s="45"/>
      <c r="D573" s="44"/>
      <c r="E573" s="44"/>
      <c r="F573" s="44"/>
    </row>
    <row r="574" spans="1:6" ht="12.75">
      <c r="A574" s="44"/>
      <c r="B574" s="44"/>
      <c r="C574" s="45"/>
      <c r="D574" s="44"/>
      <c r="E574" s="44"/>
      <c r="F574" s="44"/>
    </row>
    <row r="575" spans="1:6" ht="12.75">
      <c r="A575" s="44"/>
      <c r="B575" s="44"/>
      <c r="C575" s="45"/>
      <c r="D575" s="44"/>
      <c r="E575" s="44"/>
      <c r="F575" s="44"/>
    </row>
    <row r="576" spans="1:6" ht="12.75">
      <c r="A576" s="44"/>
      <c r="B576" s="44"/>
      <c r="C576" s="45"/>
      <c r="D576" s="44"/>
      <c r="E576" s="44"/>
      <c r="F576" s="44"/>
    </row>
    <row r="577" spans="1:6" ht="12.75">
      <c r="A577" s="44"/>
      <c r="B577" s="44"/>
      <c r="C577" s="45"/>
      <c r="D577" s="44"/>
      <c r="E577" s="44"/>
      <c r="F577" s="44"/>
    </row>
    <row r="578" spans="1:6" ht="12.75">
      <c r="A578" s="44"/>
      <c r="B578" s="44"/>
      <c r="C578" s="45"/>
      <c r="D578" s="44"/>
      <c r="E578" s="44"/>
      <c r="F578" s="44"/>
    </row>
    <row r="579" spans="1:6" ht="12.75">
      <c r="A579" s="44"/>
      <c r="B579" s="44"/>
      <c r="C579" s="45"/>
      <c r="D579" s="44"/>
      <c r="E579" s="44"/>
      <c r="F579" s="44"/>
    </row>
    <row r="580" spans="1:6" ht="12.75">
      <c r="A580" s="44"/>
      <c r="B580" s="44"/>
      <c r="C580" s="45"/>
      <c r="D580" s="44"/>
      <c r="E580" s="44"/>
      <c r="F580" s="44"/>
    </row>
    <row r="581" spans="1:6" ht="12.75">
      <c r="A581" s="44"/>
      <c r="B581" s="44"/>
      <c r="C581" s="45"/>
      <c r="D581" s="44"/>
      <c r="E581" s="44"/>
      <c r="F581" s="44"/>
    </row>
    <row r="582" spans="1:6" ht="12.75">
      <c r="A582" s="44"/>
      <c r="B582" s="44"/>
      <c r="C582" s="45"/>
      <c r="D582" s="44"/>
      <c r="E582" s="44"/>
      <c r="F582" s="44"/>
    </row>
    <row r="583" spans="1:6" ht="12.75">
      <c r="A583" s="44"/>
      <c r="B583" s="44"/>
      <c r="C583" s="45"/>
      <c r="D583" s="44"/>
      <c r="E583" s="44"/>
      <c r="F583" s="44"/>
    </row>
    <row r="584" spans="1:6" ht="12.75">
      <c r="A584" s="44"/>
      <c r="B584" s="44"/>
      <c r="C584" s="45"/>
      <c r="D584" s="44"/>
      <c r="E584" s="44"/>
      <c r="F584" s="44"/>
    </row>
    <row r="585" spans="1:6" ht="12.75">
      <c r="A585" s="44"/>
      <c r="B585" s="44"/>
      <c r="C585" s="45"/>
      <c r="D585" s="44"/>
      <c r="E585" s="44"/>
      <c r="F585" s="44"/>
    </row>
    <row r="586" spans="1:6" ht="12.75">
      <c r="A586" s="44"/>
      <c r="B586" s="44"/>
      <c r="C586" s="45"/>
      <c r="D586" s="44"/>
      <c r="E586" s="44"/>
      <c r="F586" s="44"/>
    </row>
    <row r="587" spans="1:6" ht="12.75">
      <c r="A587" s="44"/>
      <c r="B587" s="44"/>
      <c r="C587" s="45"/>
      <c r="D587" s="44"/>
      <c r="E587" s="44"/>
      <c r="F587" s="44"/>
    </row>
    <row r="588" spans="1:6" ht="12.75">
      <c r="A588" s="44"/>
      <c r="B588" s="44"/>
      <c r="C588" s="45"/>
      <c r="D588" s="44"/>
      <c r="E588" s="44"/>
      <c r="F588" s="44"/>
    </row>
    <row r="589" spans="1:6" ht="12.75">
      <c r="A589" s="44"/>
      <c r="B589" s="44"/>
      <c r="C589" s="45"/>
      <c r="D589" s="44"/>
      <c r="E589" s="44"/>
      <c r="F589" s="44"/>
    </row>
    <row r="590" spans="1:6" ht="12.75">
      <c r="A590" s="44"/>
      <c r="B590" s="44"/>
      <c r="C590" s="45"/>
      <c r="D590" s="44"/>
      <c r="E590" s="44"/>
      <c r="F590" s="44"/>
    </row>
    <row r="591" spans="1:6" ht="12.75">
      <c r="A591" s="44"/>
      <c r="B591" s="44"/>
      <c r="C591" s="45"/>
      <c r="D591" s="44"/>
      <c r="E591" s="44"/>
      <c r="F591" s="44"/>
    </row>
    <row r="592" spans="1:6" ht="12.75">
      <c r="A592" s="44"/>
      <c r="B592" s="44"/>
      <c r="C592" s="45"/>
      <c r="D592" s="44"/>
      <c r="E592" s="44"/>
      <c r="F592" s="44"/>
    </row>
    <row r="593" spans="1:6" ht="12.75">
      <c r="A593" s="44"/>
      <c r="B593" s="44"/>
      <c r="C593" s="45"/>
      <c r="D593" s="44"/>
      <c r="E593" s="44"/>
      <c r="F593" s="44"/>
    </row>
    <row r="594" spans="1:6" ht="12.75">
      <c r="A594" s="44"/>
      <c r="B594" s="44"/>
      <c r="C594" s="45"/>
      <c r="D594" s="44"/>
      <c r="E594" s="44"/>
      <c r="F594" s="44"/>
    </row>
    <row r="595" spans="1:6" ht="12.75">
      <c r="A595" s="44"/>
      <c r="B595" s="44"/>
      <c r="C595" s="45"/>
      <c r="D595" s="44"/>
      <c r="E595" s="44"/>
      <c r="F595" s="44"/>
    </row>
    <row r="596" spans="1:6" ht="12.75">
      <c r="A596" s="44"/>
      <c r="B596" s="44"/>
      <c r="C596" s="45"/>
      <c r="D596" s="44"/>
      <c r="E596" s="44"/>
      <c r="F596" s="44"/>
    </row>
    <row r="597" spans="1:6" ht="12.75">
      <c r="A597" s="44"/>
      <c r="B597" s="44"/>
      <c r="C597" s="45"/>
      <c r="D597" s="44"/>
      <c r="E597" s="44"/>
      <c r="F597" s="44"/>
    </row>
    <row r="598" spans="1:6" ht="12.75">
      <c r="A598" s="44"/>
      <c r="B598" s="44"/>
      <c r="C598" s="45"/>
      <c r="D598" s="44"/>
      <c r="E598" s="44"/>
      <c r="F598" s="44"/>
    </row>
    <row r="599" spans="1:6" ht="12.75">
      <c r="A599" s="44"/>
      <c r="B599" s="44"/>
      <c r="C599" s="45"/>
      <c r="D599" s="44"/>
      <c r="E599" s="44"/>
      <c r="F599" s="44"/>
    </row>
    <row r="600" spans="1:6" ht="12.75">
      <c r="A600" s="44"/>
      <c r="B600" s="44"/>
      <c r="C600" s="45"/>
      <c r="D600" s="44"/>
      <c r="E600" s="44"/>
      <c r="F600" s="44"/>
    </row>
    <row r="601" spans="1:6" ht="12.75">
      <c r="A601" s="44"/>
      <c r="B601" s="44"/>
      <c r="C601" s="45"/>
      <c r="D601" s="44"/>
      <c r="E601" s="44"/>
      <c r="F601" s="44"/>
    </row>
    <row r="602" spans="1:6" ht="12.75">
      <c r="A602" s="44"/>
      <c r="B602" s="44"/>
      <c r="C602" s="45"/>
      <c r="D602" s="44"/>
      <c r="E602" s="44"/>
      <c r="F602" s="44"/>
    </row>
    <row r="603" spans="1:6" ht="12.75">
      <c r="A603" s="44"/>
      <c r="B603" s="44"/>
      <c r="C603" s="45"/>
      <c r="D603" s="44"/>
      <c r="E603" s="44"/>
      <c r="F603" s="44"/>
    </row>
    <row r="604" spans="1:6" ht="12.75">
      <c r="A604" s="44"/>
      <c r="B604" s="44"/>
      <c r="C604" s="45"/>
      <c r="D604" s="44"/>
      <c r="E604" s="44"/>
      <c r="F604" s="44"/>
    </row>
    <row r="605" spans="1:6" ht="12.75">
      <c r="A605" s="44"/>
      <c r="B605" s="44"/>
      <c r="C605" s="45"/>
      <c r="D605" s="44"/>
      <c r="E605" s="44"/>
      <c r="F605" s="44"/>
    </row>
    <row r="606" spans="1:6" ht="12.75">
      <c r="A606" s="44"/>
      <c r="B606" s="44"/>
      <c r="C606" s="45"/>
      <c r="D606" s="44"/>
      <c r="E606" s="44"/>
      <c r="F606" s="44"/>
    </row>
    <row r="607" spans="1:6" ht="12.75">
      <c r="A607" s="44"/>
      <c r="B607" s="44"/>
      <c r="C607" s="45"/>
      <c r="D607" s="44"/>
      <c r="E607" s="44"/>
      <c r="F607" s="44"/>
    </row>
    <row r="608" spans="1:6" ht="12.75">
      <c r="A608" s="44"/>
      <c r="B608" s="44"/>
      <c r="C608" s="45"/>
      <c r="D608" s="44"/>
      <c r="E608" s="44"/>
      <c r="F608" s="44"/>
    </row>
    <row r="609" spans="1:6" ht="12.75">
      <c r="A609" s="44"/>
      <c r="B609" s="44"/>
      <c r="C609" s="45"/>
      <c r="D609" s="44"/>
      <c r="E609" s="44"/>
      <c r="F609" s="44"/>
    </row>
    <row r="610" spans="1:6" ht="12.75">
      <c r="A610" s="44"/>
      <c r="B610" s="44"/>
      <c r="C610" s="45"/>
      <c r="D610" s="44"/>
      <c r="E610" s="44"/>
      <c r="F610" s="44"/>
    </row>
    <row r="611" spans="1:6" ht="12.75">
      <c r="A611" s="44"/>
      <c r="B611" s="44"/>
      <c r="C611" s="45"/>
      <c r="D611" s="44"/>
      <c r="E611" s="44"/>
      <c r="F611" s="44"/>
    </row>
    <row r="612" spans="1:6" ht="12.75">
      <c r="A612" s="44"/>
      <c r="B612" s="44"/>
      <c r="C612" s="45"/>
      <c r="D612" s="44"/>
      <c r="E612" s="44"/>
      <c r="F612" s="44"/>
    </row>
    <row r="613" spans="1:6" ht="12.75">
      <c r="A613" s="44"/>
      <c r="B613" s="44"/>
      <c r="C613" s="45"/>
      <c r="D613" s="44"/>
      <c r="E613" s="44"/>
      <c r="F613" s="44"/>
    </row>
    <row r="614" spans="1:6" ht="12.75">
      <c r="A614" s="44"/>
      <c r="B614" s="44"/>
      <c r="C614" s="45"/>
      <c r="D614" s="44"/>
      <c r="E614" s="44"/>
      <c r="F614" s="44"/>
    </row>
    <row r="615" spans="1:6" ht="12.75">
      <c r="A615" s="44"/>
      <c r="B615" s="44"/>
      <c r="C615" s="45"/>
      <c r="D615" s="44"/>
      <c r="E615" s="44"/>
      <c r="F615" s="44"/>
    </row>
    <row r="616" spans="1:6" ht="12.75">
      <c r="A616" s="44"/>
      <c r="B616" s="44"/>
      <c r="C616" s="45"/>
      <c r="D616" s="44"/>
      <c r="E616" s="44"/>
      <c r="F616" s="44"/>
    </row>
    <row r="617" spans="1:6" ht="12.75">
      <c r="A617" s="44"/>
      <c r="B617" s="44"/>
      <c r="C617" s="45"/>
      <c r="D617" s="44"/>
      <c r="E617" s="44"/>
      <c r="F617" s="44"/>
    </row>
    <row r="618" spans="1:6" ht="12.75">
      <c r="A618" s="44"/>
      <c r="B618" s="44"/>
      <c r="C618" s="45"/>
      <c r="D618" s="44"/>
      <c r="E618" s="44"/>
      <c r="F618" s="44"/>
    </row>
    <row r="619" spans="1:6" ht="12.75">
      <c r="A619" s="44"/>
      <c r="B619" s="44"/>
      <c r="C619" s="45"/>
      <c r="D619" s="44"/>
      <c r="E619" s="44"/>
      <c r="F619" s="44"/>
    </row>
    <row r="620" spans="1:6" ht="12.75">
      <c r="A620" s="44"/>
      <c r="B620" s="44"/>
      <c r="C620" s="45"/>
      <c r="D620" s="44"/>
      <c r="E620" s="44"/>
      <c r="F620" s="44"/>
    </row>
    <row r="621" spans="1:6" ht="12.75">
      <c r="A621" s="44"/>
      <c r="B621" s="44"/>
      <c r="C621" s="45"/>
      <c r="D621" s="44"/>
      <c r="E621" s="44"/>
      <c r="F621" s="44"/>
    </row>
    <row r="622" spans="1:6" ht="12.75">
      <c r="A622" s="44"/>
      <c r="B622" s="44"/>
      <c r="C622" s="45"/>
      <c r="D622" s="44"/>
      <c r="E622" s="44"/>
      <c r="F622" s="44"/>
    </row>
    <row r="623" spans="1:6" ht="12.75">
      <c r="A623" s="44"/>
      <c r="B623" s="44"/>
      <c r="C623" s="45"/>
      <c r="D623" s="44"/>
      <c r="E623" s="44"/>
      <c r="F623" s="44"/>
    </row>
    <row r="624" spans="1:6" ht="12.75">
      <c r="A624" s="44"/>
      <c r="B624" s="44"/>
      <c r="C624" s="45"/>
      <c r="D624" s="44"/>
      <c r="E624" s="44"/>
      <c r="F624" s="44"/>
    </row>
    <row r="625" spans="1:6" ht="12.75">
      <c r="A625" s="44"/>
      <c r="B625" s="44"/>
      <c r="C625" s="45"/>
      <c r="D625" s="44"/>
      <c r="E625" s="44"/>
      <c r="F625" s="44"/>
    </row>
    <row r="626" spans="1:6" ht="12.75">
      <c r="A626" s="44"/>
      <c r="B626" s="44"/>
      <c r="C626" s="45"/>
      <c r="D626" s="44"/>
      <c r="E626" s="44"/>
      <c r="F626" s="44"/>
    </row>
    <row r="627" spans="1:6" ht="12.75">
      <c r="A627" s="44"/>
      <c r="B627" s="44"/>
      <c r="C627" s="45"/>
      <c r="D627" s="44"/>
      <c r="E627" s="44"/>
      <c r="F627" s="44"/>
    </row>
    <row r="628" spans="1:6" ht="12.75">
      <c r="A628" s="44"/>
      <c r="B628" s="44"/>
      <c r="C628" s="45"/>
      <c r="D628" s="44"/>
      <c r="E628" s="44"/>
      <c r="F628" s="44"/>
    </row>
    <row r="629" spans="1:6" ht="12.75">
      <c r="A629" s="44"/>
      <c r="B629" s="44"/>
      <c r="C629" s="45"/>
      <c r="D629" s="44"/>
      <c r="E629" s="44"/>
      <c r="F629" s="44"/>
    </row>
    <row r="630" spans="1:6" ht="12.75">
      <c r="A630" s="44"/>
      <c r="B630" s="44"/>
      <c r="C630" s="45"/>
      <c r="D630" s="44"/>
      <c r="E630" s="44"/>
      <c r="F630" s="44"/>
    </row>
    <row r="631" spans="1:6" ht="12.75">
      <c r="A631" s="44"/>
      <c r="B631" s="44"/>
      <c r="C631" s="45"/>
      <c r="D631" s="44"/>
      <c r="E631" s="44"/>
      <c r="F631" s="44"/>
    </row>
    <row r="632" spans="1:6" ht="12.75">
      <c r="A632" s="44"/>
      <c r="B632" s="44"/>
      <c r="C632" s="45"/>
      <c r="D632" s="44"/>
      <c r="E632" s="44"/>
      <c r="F632" s="44"/>
    </row>
    <row r="633" spans="1:6" ht="12.75">
      <c r="A633" s="44"/>
      <c r="B633" s="44"/>
      <c r="C633" s="45"/>
      <c r="D633" s="44"/>
      <c r="E633" s="44"/>
      <c r="F633" s="44"/>
    </row>
    <row r="634" spans="1:6" ht="12.75">
      <c r="A634" s="44"/>
      <c r="B634" s="44"/>
      <c r="C634" s="45"/>
      <c r="D634" s="44"/>
      <c r="E634" s="44"/>
      <c r="F634" s="44"/>
    </row>
    <row r="635" spans="1:6" ht="12.75">
      <c r="A635" s="44"/>
      <c r="B635" s="44"/>
      <c r="C635" s="45"/>
      <c r="D635" s="44"/>
      <c r="E635" s="44"/>
      <c r="F635" s="44"/>
    </row>
    <row r="636" spans="1:6" ht="12.75">
      <c r="A636" s="44"/>
      <c r="B636" s="44"/>
      <c r="C636" s="45"/>
      <c r="D636" s="44"/>
      <c r="E636" s="44"/>
      <c r="F636" s="44"/>
    </row>
    <row r="637" spans="1:6" ht="12.75">
      <c r="A637" s="44"/>
      <c r="B637" s="44"/>
      <c r="C637" s="45"/>
      <c r="D637" s="44"/>
      <c r="E637" s="44"/>
      <c r="F637" s="44"/>
    </row>
    <row r="638" spans="1:6" ht="12.75">
      <c r="A638" s="44"/>
      <c r="B638" s="44"/>
      <c r="C638" s="45"/>
      <c r="D638" s="44"/>
      <c r="E638" s="44"/>
      <c r="F638" s="44"/>
    </row>
    <row r="639" spans="1:6" ht="12.75">
      <c r="A639" s="44"/>
      <c r="B639" s="44"/>
      <c r="C639" s="45"/>
      <c r="D639" s="44"/>
      <c r="E639" s="44"/>
      <c r="F639" s="44"/>
    </row>
    <row r="640" spans="1:6" ht="12.75">
      <c r="A640" s="44"/>
      <c r="B640" s="44"/>
      <c r="C640" s="45"/>
      <c r="D640" s="44"/>
      <c r="E640" s="44"/>
      <c r="F640" s="44"/>
    </row>
    <row r="641" spans="1:6" ht="12.75">
      <c r="A641" s="44"/>
      <c r="B641" s="44"/>
      <c r="C641" s="45"/>
      <c r="D641" s="44"/>
      <c r="E641" s="44"/>
      <c r="F641" s="44"/>
    </row>
    <row r="642" spans="1:6" ht="12.75">
      <c r="A642" s="44"/>
      <c r="B642" s="44"/>
      <c r="C642" s="45"/>
      <c r="D642" s="44"/>
      <c r="E642" s="44"/>
      <c r="F642" s="44"/>
    </row>
    <row r="643" spans="1:6" ht="12.75">
      <c r="A643" s="44"/>
      <c r="B643" s="44"/>
      <c r="C643" s="45"/>
      <c r="D643" s="44"/>
      <c r="E643" s="44"/>
      <c r="F643" s="44"/>
    </row>
    <row r="644" spans="1:6" ht="12.75">
      <c r="A644" s="44"/>
      <c r="B644" s="44"/>
      <c r="C644" s="45"/>
      <c r="D644" s="44"/>
      <c r="E644" s="44"/>
      <c r="F644" s="44"/>
    </row>
    <row r="645" spans="1:6" ht="12.75">
      <c r="A645" s="44"/>
      <c r="B645" s="44"/>
      <c r="C645" s="45"/>
      <c r="D645" s="44"/>
      <c r="E645" s="44"/>
      <c r="F645" s="44"/>
    </row>
    <row r="646" spans="1:6" ht="12.75">
      <c r="A646" s="44"/>
      <c r="B646" s="44"/>
      <c r="C646" s="45"/>
      <c r="D646" s="44"/>
      <c r="E646" s="44"/>
      <c r="F646" s="44"/>
    </row>
    <row r="647" spans="1:6" ht="12.75">
      <c r="A647" s="44"/>
      <c r="B647" s="44"/>
      <c r="C647" s="45"/>
      <c r="D647" s="44"/>
      <c r="E647" s="44"/>
      <c r="F647" s="44"/>
    </row>
    <row r="648" spans="1:6" ht="12.75">
      <c r="A648" s="44"/>
      <c r="B648" s="44"/>
      <c r="C648" s="45"/>
      <c r="D648" s="44"/>
      <c r="E648" s="44"/>
      <c r="F648" s="44"/>
    </row>
    <row r="649" spans="1:6" ht="12.75">
      <c r="A649" s="44"/>
      <c r="B649" s="44"/>
      <c r="C649" s="45"/>
      <c r="D649" s="44"/>
      <c r="E649" s="44"/>
      <c r="F649" s="44"/>
    </row>
    <row r="650" spans="1:6" ht="12.75">
      <c r="A650" s="44"/>
      <c r="B650" s="44"/>
      <c r="C650" s="45"/>
      <c r="D650" s="44"/>
      <c r="E650" s="44"/>
      <c r="F650" s="44"/>
    </row>
    <row r="651" spans="1:6" ht="12.75">
      <c r="A651" s="44"/>
      <c r="B651" s="44"/>
      <c r="C651" s="45"/>
      <c r="D651" s="44"/>
      <c r="E651" s="44"/>
      <c r="F651" s="44"/>
    </row>
    <row r="652" spans="1:6" ht="12.75">
      <c r="A652" s="44"/>
      <c r="B652" s="44"/>
      <c r="C652" s="45"/>
      <c r="D652" s="44"/>
      <c r="E652" s="44"/>
      <c r="F652" s="44"/>
    </row>
    <row r="653" spans="1:6" ht="12.75">
      <c r="A653" s="44"/>
      <c r="B653" s="44"/>
      <c r="C653" s="45"/>
      <c r="D653" s="44"/>
      <c r="E653" s="44"/>
      <c r="F653" s="44"/>
    </row>
    <row r="654" spans="1:6" ht="12.75">
      <c r="A654" s="44"/>
      <c r="B654" s="44"/>
      <c r="C654" s="45"/>
      <c r="D654" s="44"/>
      <c r="E654" s="44"/>
      <c r="F654" s="44"/>
    </row>
    <row r="655" spans="1:6" ht="12.75">
      <c r="A655" s="44"/>
      <c r="B655" s="44"/>
      <c r="C655" s="45"/>
      <c r="D655" s="44"/>
      <c r="E655" s="44"/>
      <c r="F655" s="44"/>
    </row>
    <row r="656" spans="1:6" ht="12.75">
      <c r="A656" s="44"/>
      <c r="B656" s="44"/>
      <c r="C656" s="45"/>
      <c r="D656" s="44"/>
      <c r="E656" s="44"/>
      <c r="F656" s="44"/>
    </row>
    <row r="657" spans="1:6" ht="12.75">
      <c r="A657" s="44"/>
      <c r="B657" s="44"/>
      <c r="C657" s="45"/>
      <c r="D657" s="44"/>
      <c r="E657" s="44"/>
      <c r="F657" s="44"/>
    </row>
    <row r="658" spans="1:6" ht="12.75">
      <c r="A658" s="44"/>
      <c r="B658" s="44"/>
      <c r="C658" s="45"/>
      <c r="D658" s="44"/>
      <c r="E658" s="44"/>
      <c r="F658" s="44"/>
    </row>
    <row r="659" spans="1:6" ht="12.75">
      <c r="A659" s="44"/>
      <c r="B659" s="44"/>
      <c r="C659" s="45"/>
      <c r="D659" s="44"/>
      <c r="E659" s="44"/>
      <c r="F659" s="44"/>
    </row>
    <row r="660" spans="1:6" ht="12.75">
      <c r="A660" s="44"/>
      <c r="B660" s="44"/>
      <c r="C660" s="45"/>
      <c r="D660" s="44"/>
      <c r="E660" s="44"/>
      <c r="F660" s="44"/>
    </row>
    <row r="661" spans="1:6" ht="12.75">
      <c r="A661" s="44"/>
      <c r="B661" s="44"/>
      <c r="C661" s="45"/>
      <c r="D661" s="44"/>
      <c r="E661" s="44"/>
      <c r="F661" s="44"/>
    </row>
    <row r="662" spans="1:6" ht="12.75">
      <c r="A662" s="44"/>
      <c r="B662" s="44"/>
      <c r="C662" s="45"/>
      <c r="D662" s="44"/>
      <c r="E662" s="44"/>
      <c r="F662" s="44"/>
    </row>
    <row r="663" spans="1:6" ht="12.75">
      <c r="A663" s="44"/>
      <c r="B663" s="44"/>
      <c r="C663" s="45"/>
      <c r="D663" s="44"/>
      <c r="E663" s="44"/>
      <c r="F663" s="44"/>
    </row>
    <row r="664" spans="1:6" ht="12.75">
      <c r="A664" s="44"/>
      <c r="B664" s="44"/>
      <c r="C664" s="45"/>
      <c r="D664" s="44"/>
      <c r="E664" s="44"/>
      <c r="F664" s="44"/>
    </row>
    <row r="665" spans="1:6" ht="12.75">
      <c r="A665" s="44"/>
      <c r="B665" s="44"/>
      <c r="C665" s="45"/>
      <c r="D665" s="44"/>
      <c r="E665" s="44"/>
      <c r="F665" s="44"/>
    </row>
    <row r="666" spans="1:6" ht="12.75">
      <c r="A666" s="44"/>
      <c r="B666" s="44"/>
      <c r="C666" s="45"/>
      <c r="D666" s="44"/>
      <c r="E666" s="44"/>
      <c r="F666" s="44"/>
    </row>
    <row r="667" spans="1:6" ht="12.75">
      <c r="A667" s="44"/>
      <c r="B667" s="44"/>
      <c r="C667" s="45"/>
      <c r="D667" s="44"/>
      <c r="E667" s="44"/>
      <c r="F667" s="44"/>
    </row>
    <row r="668" spans="1:6" ht="12.75">
      <c r="A668" s="44"/>
      <c r="B668" s="44"/>
      <c r="C668" s="45"/>
      <c r="D668" s="44"/>
      <c r="E668" s="44"/>
      <c r="F668" s="44"/>
    </row>
    <row r="669" spans="1:6" ht="12.75">
      <c r="A669" s="44"/>
      <c r="B669" s="44"/>
      <c r="C669" s="45"/>
      <c r="D669" s="44"/>
      <c r="E669" s="44"/>
      <c r="F669" s="44"/>
    </row>
    <row r="670" spans="1:6" ht="12.75">
      <c r="A670" s="44"/>
      <c r="B670" s="44"/>
      <c r="C670" s="45"/>
      <c r="D670" s="44"/>
      <c r="E670" s="44"/>
      <c r="F670" s="44"/>
    </row>
    <row r="671" spans="1:6" ht="12.75">
      <c r="A671" s="44"/>
      <c r="B671" s="44"/>
      <c r="C671" s="45"/>
      <c r="D671" s="44"/>
      <c r="E671" s="44"/>
      <c r="F671" s="44"/>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row r="2315" spans="1:2" ht="12.75">
      <c r="A2315" s="3"/>
      <c r="B2315" s="3"/>
    </row>
    <row r="2316" spans="1:2" ht="12.75">
      <c r="A2316" s="3"/>
      <c r="B2316" s="3"/>
    </row>
    <row r="2317" spans="1:2" ht="12.75">
      <c r="A2317" s="3"/>
      <c r="B2317" s="3"/>
    </row>
    <row r="2318" spans="1:2" ht="12.75">
      <c r="A2318" s="3"/>
      <c r="B2318" s="3"/>
    </row>
    <row r="2319" spans="1:2" ht="12.75">
      <c r="A2319" s="3"/>
      <c r="B2319" s="3"/>
    </row>
    <row r="2320" spans="1:2" ht="12.75">
      <c r="A2320" s="3"/>
      <c r="B2320" s="3"/>
    </row>
    <row r="2321" spans="1:2" ht="12.75">
      <c r="A2321" s="3"/>
      <c r="B2321" s="3"/>
    </row>
    <row r="2322" spans="1:2" ht="12.75">
      <c r="A2322" s="3"/>
      <c r="B2322" s="3"/>
    </row>
    <row r="2323" spans="1:2" ht="12.75">
      <c r="A2323" s="3"/>
      <c r="B2323" s="3"/>
    </row>
    <row r="2324" spans="1:2" ht="12.75">
      <c r="A2324" s="3"/>
      <c r="B2324" s="3"/>
    </row>
    <row r="2325" spans="1:2" ht="12.75">
      <c r="A2325" s="3"/>
      <c r="B2325" s="3"/>
    </row>
    <row r="2326" spans="1:2" ht="12.75">
      <c r="A2326" s="3"/>
      <c r="B2326" s="3"/>
    </row>
    <row r="2327" spans="1:2" ht="12.75">
      <c r="A2327" s="3"/>
      <c r="B2327" s="3"/>
    </row>
    <row r="2328" spans="1:2" ht="12.75">
      <c r="A2328" s="3"/>
      <c r="B2328" s="3"/>
    </row>
    <row r="2329" spans="1:2" ht="12.75">
      <c r="A2329" s="3"/>
      <c r="B2329" s="3"/>
    </row>
    <row r="2330" spans="1:2" ht="12.75">
      <c r="A2330" s="3"/>
      <c r="B2330" s="3"/>
    </row>
    <row r="2331" spans="1:2" ht="12.75">
      <c r="A2331" s="3"/>
      <c r="B2331" s="3"/>
    </row>
    <row r="2332" spans="1:2" ht="12.75">
      <c r="A2332" s="3"/>
      <c r="B2332" s="3"/>
    </row>
    <row r="2333" spans="1:2" ht="12.75">
      <c r="A2333" s="3"/>
      <c r="B2333" s="3"/>
    </row>
    <row r="2334" spans="1:2" ht="12.75">
      <c r="A2334" s="3"/>
      <c r="B2334" s="3"/>
    </row>
    <row r="2335" spans="1:2" ht="12.75">
      <c r="A2335" s="3"/>
      <c r="B2335" s="3"/>
    </row>
    <row r="2336" spans="1:2" ht="12.75">
      <c r="A2336" s="3"/>
      <c r="B2336" s="3"/>
    </row>
    <row r="2337" spans="1:2" ht="12.75">
      <c r="A2337" s="3"/>
      <c r="B2337" s="3"/>
    </row>
    <row r="2338" spans="1:2" ht="12.75">
      <c r="A2338" s="3"/>
      <c r="B2338" s="3"/>
    </row>
    <row r="2339" spans="1:2" ht="12.75">
      <c r="A2339" s="3"/>
      <c r="B2339" s="3"/>
    </row>
    <row r="2340" spans="1:2" ht="12.75">
      <c r="A2340" s="3"/>
      <c r="B2340" s="3"/>
    </row>
    <row r="2341" spans="1:2" ht="12.75">
      <c r="A2341" s="3"/>
      <c r="B2341" s="3"/>
    </row>
    <row r="2342" spans="1:2" ht="12.75">
      <c r="A2342" s="3"/>
      <c r="B2342" s="3"/>
    </row>
    <row r="2343" spans="1:2" ht="12.75">
      <c r="A2343" s="3"/>
      <c r="B2343" s="3"/>
    </row>
    <row r="2344" spans="1:2" ht="12.75">
      <c r="A2344" s="3"/>
      <c r="B2344" s="3"/>
    </row>
    <row r="2345" spans="1:2" ht="12.75">
      <c r="A2345" s="3"/>
      <c r="B2345" s="3"/>
    </row>
    <row r="2346" spans="1:2" ht="12.75">
      <c r="A2346" s="3"/>
      <c r="B2346" s="3"/>
    </row>
    <row r="2347" spans="1:2" ht="12.75">
      <c r="A2347" s="3"/>
      <c r="B2347" s="3"/>
    </row>
    <row r="2348" spans="1:2" ht="12.75">
      <c r="A2348" s="3"/>
      <c r="B2348" s="3"/>
    </row>
    <row r="2349" spans="1:2" ht="12.75">
      <c r="A2349" s="3"/>
      <c r="B2349" s="3"/>
    </row>
    <row r="2350" spans="1:2" ht="12.75">
      <c r="A2350" s="3"/>
      <c r="B2350" s="3"/>
    </row>
    <row r="2351" spans="1:2" ht="12.75">
      <c r="A2351" s="3"/>
      <c r="B2351" s="3"/>
    </row>
    <row r="2352" spans="1:2" ht="12.75">
      <c r="A2352" s="3"/>
      <c r="B2352" s="3"/>
    </row>
    <row r="2353" spans="1:2" ht="12.75">
      <c r="A2353" s="3"/>
      <c r="B2353" s="3"/>
    </row>
    <row r="2354" spans="1:2" ht="12.75">
      <c r="A2354" s="3"/>
      <c r="B2354" s="3"/>
    </row>
    <row r="2355" spans="1:2" ht="12.75">
      <c r="A2355" s="3"/>
      <c r="B2355" s="3"/>
    </row>
    <row r="2356" spans="1:2" ht="12.75">
      <c r="A2356" s="3"/>
      <c r="B2356" s="3"/>
    </row>
    <row r="2357" spans="1:2" ht="12.75">
      <c r="A2357" s="3"/>
      <c r="B2357" s="3"/>
    </row>
    <row r="2358" spans="1:2" ht="12.75">
      <c r="A2358" s="3"/>
      <c r="B2358" s="3"/>
    </row>
    <row r="2359" spans="1:2" ht="12.75">
      <c r="A2359" s="3"/>
      <c r="B2359" s="3"/>
    </row>
    <row r="2360" spans="1:2" ht="12.75">
      <c r="A2360" s="3"/>
      <c r="B2360" s="3"/>
    </row>
    <row r="2361" spans="1:2" ht="12.75">
      <c r="A2361" s="3"/>
      <c r="B2361" s="3"/>
    </row>
    <row r="2362" spans="1:2" ht="12.75">
      <c r="A2362" s="3"/>
      <c r="B2362" s="3"/>
    </row>
    <row r="2363" spans="1:2" ht="12.75">
      <c r="A2363" s="3"/>
      <c r="B2363" s="3"/>
    </row>
    <row r="2364" spans="1:2" ht="12.75">
      <c r="A2364" s="3"/>
      <c r="B2364" s="3"/>
    </row>
    <row r="2365" spans="1:2" ht="12.75">
      <c r="A2365" s="3"/>
      <c r="B2365" s="3"/>
    </row>
    <row r="2366" spans="1:2" ht="12.75">
      <c r="A2366" s="3"/>
      <c r="B2366" s="3"/>
    </row>
    <row r="2367" spans="1:2" ht="12.75">
      <c r="A2367" s="3"/>
      <c r="B2367" s="3"/>
    </row>
    <row r="2368" spans="1:2" ht="12.75">
      <c r="A2368" s="3"/>
      <c r="B2368" s="3"/>
    </row>
    <row r="2369" spans="1:2" ht="12.75">
      <c r="A2369" s="3"/>
      <c r="B2369" s="3"/>
    </row>
    <row r="2370" spans="1:2" ht="12.75">
      <c r="A2370" s="3"/>
      <c r="B2370" s="3"/>
    </row>
    <row r="2371" spans="1:2" ht="12.75">
      <c r="A2371" s="3"/>
      <c r="B2371" s="3"/>
    </row>
    <row r="2372" spans="1:2" ht="12.75">
      <c r="A2372" s="3"/>
      <c r="B2372" s="3"/>
    </row>
    <row r="2373" spans="1:2" ht="12.75">
      <c r="A2373" s="3"/>
      <c r="B2373" s="3"/>
    </row>
    <row r="2374" spans="1:2" ht="12.75">
      <c r="A2374" s="3"/>
      <c r="B2374" s="3"/>
    </row>
    <row r="2375" spans="1:2" ht="12.75">
      <c r="A2375" s="3"/>
      <c r="B2375" s="3"/>
    </row>
    <row r="2376" spans="1:2" ht="12.75">
      <c r="A2376" s="3"/>
      <c r="B2376" s="3"/>
    </row>
    <row r="2377" spans="1:2" ht="12.75">
      <c r="A2377" s="3"/>
      <c r="B2377" s="3"/>
    </row>
    <row r="2378" spans="1:2" ht="12.75">
      <c r="A2378" s="3"/>
      <c r="B2378" s="3"/>
    </row>
    <row r="2379" spans="1:2" ht="12.75">
      <c r="A2379" s="3"/>
      <c r="B2379" s="3"/>
    </row>
    <row r="2380" spans="1:2" ht="12.75">
      <c r="A2380" s="3"/>
      <c r="B2380" s="3"/>
    </row>
    <row r="2381" spans="1:2" ht="12.75">
      <c r="A2381" s="3"/>
      <c r="B2381" s="3"/>
    </row>
    <row r="2382" spans="1:2" ht="12.75">
      <c r="A2382" s="3"/>
      <c r="B2382" s="3"/>
    </row>
    <row r="2383" spans="1:2" ht="12.75">
      <c r="A2383" s="3"/>
      <c r="B2383" s="3"/>
    </row>
    <row r="2384" spans="1:2" ht="12.75">
      <c r="A2384" s="3"/>
      <c r="B2384" s="3"/>
    </row>
    <row r="2385" spans="1:2" ht="12.75">
      <c r="A2385" s="3"/>
      <c r="B2385" s="3"/>
    </row>
    <row r="2386" spans="1:2" ht="12.75">
      <c r="A2386" s="3"/>
      <c r="B2386" s="3"/>
    </row>
    <row r="2387" spans="1:2" ht="12.75">
      <c r="A2387" s="3"/>
      <c r="B2387" s="3"/>
    </row>
    <row r="2388" spans="1:2" ht="12.75">
      <c r="A2388" s="3"/>
      <c r="B2388" s="3"/>
    </row>
    <row r="2389" spans="1:2" ht="12.75">
      <c r="A2389" s="3"/>
      <c r="B2389" s="3"/>
    </row>
    <row r="2390" spans="1:2" ht="12.75">
      <c r="A2390" s="3"/>
      <c r="B2390" s="3"/>
    </row>
    <row r="2391" spans="1:2" ht="12.75">
      <c r="A2391" s="3"/>
      <c r="B2391" s="3"/>
    </row>
    <row r="2392" spans="1:2" ht="12.75">
      <c r="A2392" s="3"/>
      <c r="B2392" s="3"/>
    </row>
    <row r="2393" spans="1:2" ht="12.75">
      <c r="A2393" s="3"/>
      <c r="B2393" s="3"/>
    </row>
    <row r="2394" spans="1:2" ht="12.75">
      <c r="A2394" s="3"/>
      <c r="B2394" s="3"/>
    </row>
    <row r="2395" spans="1:2" ht="12.75">
      <c r="A2395" s="3"/>
      <c r="B2395" s="3"/>
    </row>
    <row r="2396" spans="1:2" ht="12.75">
      <c r="A2396" s="3"/>
      <c r="B2396" s="3"/>
    </row>
    <row r="2397" spans="1:2" ht="12.75">
      <c r="A2397" s="3"/>
      <c r="B2397" s="3"/>
    </row>
    <row r="2398" spans="1:2" ht="12.75">
      <c r="A2398" s="3"/>
      <c r="B2398" s="3"/>
    </row>
    <row r="2399" spans="1:2" ht="12.75">
      <c r="A2399" s="3"/>
      <c r="B2399" s="3"/>
    </row>
    <row r="2400" spans="1:2" ht="12.75">
      <c r="A2400" s="3"/>
      <c r="B2400" s="3"/>
    </row>
    <row r="2401" spans="1:2" ht="12.75">
      <c r="A2401" s="3"/>
      <c r="B2401" s="3"/>
    </row>
    <row r="2402" spans="1:2" ht="12.75">
      <c r="A2402" s="3"/>
      <c r="B2402" s="3"/>
    </row>
    <row r="2403" spans="1:2" ht="12.75">
      <c r="A2403" s="3"/>
      <c r="B2403" s="3"/>
    </row>
    <row r="2404" spans="1:2" ht="12.75">
      <c r="A2404" s="3"/>
      <c r="B2404" s="3"/>
    </row>
    <row r="2405" spans="1:2" ht="12.75">
      <c r="A2405" s="3"/>
      <c r="B2405" s="3"/>
    </row>
    <row r="2406" spans="1:2" ht="12.75">
      <c r="A2406" s="3"/>
      <c r="B2406" s="3"/>
    </row>
    <row r="2407" spans="1:2" ht="12.75">
      <c r="A2407" s="3"/>
      <c r="B2407" s="3"/>
    </row>
    <row r="2408" spans="1:2" ht="12.75">
      <c r="A2408" s="3"/>
      <c r="B2408" s="3"/>
    </row>
    <row r="2409" spans="1:2" ht="12.75">
      <c r="A2409" s="3"/>
      <c r="B2409" s="3"/>
    </row>
    <row r="2410" spans="1:2" ht="12.75">
      <c r="A2410" s="3"/>
      <c r="B2410" s="3"/>
    </row>
    <row r="2411" spans="1:2" ht="12.75">
      <c r="A2411" s="3"/>
      <c r="B2411" s="3"/>
    </row>
    <row r="2412" spans="1:2" ht="12.75">
      <c r="A2412" s="3"/>
      <c r="B2412" s="3"/>
    </row>
    <row r="2413" spans="1:2" ht="12.75">
      <c r="A2413" s="3"/>
      <c r="B2413" s="3"/>
    </row>
    <row r="2414" spans="1:2" ht="12.75">
      <c r="A2414" s="3"/>
      <c r="B2414" s="3"/>
    </row>
    <row r="2415" spans="1:2" ht="12.75">
      <c r="A2415" s="3"/>
      <c r="B2415" s="3"/>
    </row>
    <row r="2416" spans="1:2" ht="12.75">
      <c r="A2416" s="3"/>
      <c r="B2416" s="3"/>
    </row>
    <row r="2417" spans="1:2" ht="12.75">
      <c r="A2417" s="3"/>
      <c r="B2417" s="3"/>
    </row>
    <row r="2418" spans="1:2" ht="12.75">
      <c r="A2418" s="3"/>
      <c r="B2418" s="3"/>
    </row>
    <row r="2419" spans="1:2" ht="12.75">
      <c r="A2419" s="3"/>
      <c r="B2419" s="3"/>
    </row>
    <row r="2420" spans="1:2" ht="12.75">
      <c r="A2420" s="3"/>
      <c r="B2420" s="3"/>
    </row>
    <row r="2421" spans="1:2" ht="12.75">
      <c r="A2421" s="3"/>
      <c r="B2421" s="3"/>
    </row>
    <row r="2422" spans="1:2" ht="12.75">
      <c r="A2422" s="3"/>
      <c r="B2422" s="3"/>
    </row>
    <row r="2423" spans="1:2" ht="12.75">
      <c r="A2423" s="3"/>
      <c r="B2423" s="3"/>
    </row>
    <row r="2424" spans="1:2" ht="12.75">
      <c r="A2424" s="3"/>
      <c r="B2424" s="3"/>
    </row>
    <row r="2425" spans="1:2" ht="12.75">
      <c r="A2425" s="3"/>
      <c r="B2425" s="3"/>
    </row>
    <row r="2426" spans="1:2" ht="12.75">
      <c r="A2426" s="3"/>
      <c r="B2426" s="3"/>
    </row>
    <row r="2427" spans="1:2" ht="12.75">
      <c r="A2427" s="3"/>
      <c r="B2427" s="3"/>
    </row>
    <row r="2428" spans="1:2" ht="12.75">
      <c r="A2428" s="3"/>
      <c r="B2428" s="3"/>
    </row>
    <row r="2429" spans="1:2" ht="12.75">
      <c r="A2429" s="3"/>
      <c r="B2429" s="3"/>
    </row>
    <row r="2430" spans="1:2" ht="12.75">
      <c r="A2430" s="3"/>
      <c r="B2430" s="3"/>
    </row>
    <row r="2431" spans="1:2" ht="12.75">
      <c r="A2431" s="3"/>
      <c r="B2431" s="3"/>
    </row>
    <row r="2432" spans="1:2" ht="12.75">
      <c r="A2432" s="3"/>
      <c r="B2432" s="3"/>
    </row>
    <row r="2433" spans="1:2" ht="12.75">
      <c r="A2433" s="3"/>
      <c r="B2433" s="3"/>
    </row>
    <row r="2434" spans="1:2" ht="12.75">
      <c r="A2434" s="3"/>
      <c r="B2434" s="3"/>
    </row>
    <row r="2435" spans="1:2" ht="12.75">
      <c r="A2435" s="3"/>
      <c r="B2435" s="3"/>
    </row>
    <row r="2436" spans="1:2" ht="12.75">
      <c r="A2436" s="3"/>
      <c r="B2436" s="3"/>
    </row>
    <row r="2437" spans="1:2" ht="12.75">
      <c r="A2437" s="3"/>
      <c r="B2437" s="3"/>
    </row>
    <row r="2438" spans="1:2" ht="12.75">
      <c r="A2438" s="3"/>
      <c r="B2438" s="3"/>
    </row>
    <row r="2439" spans="1:2" ht="12.75">
      <c r="A2439" s="3"/>
      <c r="B2439" s="3"/>
    </row>
    <row r="2440" spans="1:2" ht="12.75">
      <c r="A2440" s="3"/>
      <c r="B2440" s="3"/>
    </row>
    <row r="2441" spans="1:2" ht="12.75">
      <c r="A2441" s="3"/>
      <c r="B2441" s="3"/>
    </row>
    <row r="2442" spans="1:2" ht="12.75">
      <c r="A2442" s="3"/>
      <c r="B2442" s="3"/>
    </row>
    <row r="2443" spans="1:2" ht="12.75">
      <c r="A2443" s="3"/>
      <c r="B2443" s="3"/>
    </row>
    <row r="2444" spans="1:2" ht="12.75">
      <c r="A2444" s="3"/>
      <c r="B2444" s="3"/>
    </row>
    <row r="2445" spans="1:2" ht="12.75">
      <c r="A2445" s="3"/>
      <c r="B2445" s="3"/>
    </row>
    <row r="2446" spans="1:2" ht="12.75">
      <c r="A2446" s="3"/>
      <c r="B2446" s="3"/>
    </row>
    <row r="2447" spans="1:2" ht="12.75">
      <c r="A2447" s="3"/>
      <c r="B2447" s="3"/>
    </row>
    <row r="2448" spans="1:2" ht="12.75">
      <c r="A2448" s="3"/>
      <c r="B2448" s="3"/>
    </row>
    <row r="2449" spans="1:2" ht="12.75">
      <c r="A2449" s="3"/>
      <c r="B2449" s="3"/>
    </row>
    <row r="2450" spans="1:2" ht="12.75">
      <c r="A2450" s="3"/>
      <c r="B2450" s="3"/>
    </row>
    <row r="2451" spans="1:2" ht="12.75">
      <c r="A2451" s="3"/>
      <c r="B2451" s="3"/>
    </row>
    <row r="2452" spans="1:2" ht="12.75">
      <c r="A2452" s="3"/>
      <c r="B2452" s="3"/>
    </row>
    <row r="2453" spans="1:2" ht="12.75">
      <c r="A2453" s="3"/>
      <c r="B2453" s="3"/>
    </row>
    <row r="2454" spans="1:2" ht="12.75">
      <c r="A2454" s="3"/>
      <c r="B2454" s="3"/>
    </row>
    <row r="2455" spans="1:2" ht="12.75">
      <c r="A2455" s="3"/>
      <c r="B2455" s="3"/>
    </row>
    <row r="2456" spans="1:2" ht="12.75">
      <c r="A2456" s="3"/>
      <c r="B2456" s="3"/>
    </row>
    <row r="2457" spans="1:2" ht="12.75">
      <c r="A2457" s="3"/>
      <c r="B2457" s="3"/>
    </row>
    <row r="2458" spans="1:2" ht="12.75">
      <c r="A2458" s="3"/>
      <c r="B2458" s="3"/>
    </row>
    <row r="2459" spans="1:2" ht="12.75">
      <c r="A2459" s="3"/>
      <c r="B2459" s="3"/>
    </row>
    <row r="2460" spans="1:2" ht="12.75">
      <c r="A2460" s="3"/>
      <c r="B2460" s="3"/>
    </row>
    <row r="2461" spans="1:2" ht="12.75">
      <c r="A2461" s="3"/>
      <c r="B2461" s="3"/>
    </row>
    <row r="2462" spans="1:2" ht="12.75">
      <c r="A2462" s="3"/>
      <c r="B2462" s="3"/>
    </row>
    <row r="2463" spans="1:2" ht="12.75">
      <c r="A2463" s="3"/>
      <c r="B2463" s="3"/>
    </row>
    <row r="2464" spans="1:2" ht="12.75">
      <c r="A2464" s="3"/>
      <c r="B2464" s="3"/>
    </row>
    <row r="2465" spans="1:2" ht="12.75">
      <c r="A2465" s="3"/>
      <c r="B2465" s="3"/>
    </row>
    <row r="2466" spans="1:2" ht="12.75">
      <c r="A2466" s="3"/>
      <c r="B2466" s="3"/>
    </row>
    <row r="2467" spans="1:2" ht="12.75">
      <c r="A2467" s="3"/>
      <c r="B2467" s="3"/>
    </row>
    <row r="2468" spans="1:2" ht="12.75">
      <c r="A2468" s="3"/>
      <c r="B2468" s="3"/>
    </row>
    <row r="2469" spans="1:2" ht="12.75">
      <c r="A2469" s="3"/>
      <c r="B2469" s="3"/>
    </row>
    <row r="2470" spans="1:2" ht="12.75">
      <c r="A2470" s="3"/>
      <c r="B2470" s="3"/>
    </row>
    <row r="2471" spans="1:2" ht="12.75">
      <c r="A2471" s="3"/>
      <c r="B2471" s="3"/>
    </row>
    <row r="2472" spans="1:2" ht="12.75">
      <c r="A2472" s="3"/>
      <c r="B2472" s="3"/>
    </row>
    <row r="2473" spans="1:2" ht="12.75">
      <c r="A2473" s="3"/>
      <c r="B2473" s="3"/>
    </row>
    <row r="2474" spans="1:2" ht="12.75">
      <c r="A2474" s="3"/>
      <c r="B2474" s="3"/>
    </row>
    <row r="2475" spans="1:2" ht="12.75">
      <c r="A2475" s="3"/>
      <c r="B2475" s="3"/>
    </row>
    <row r="2476" spans="1:2" ht="12.75">
      <c r="A2476" s="3"/>
      <c r="B2476" s="3"/>
    </row>
    <row r="2477" spans="1:2" ht="12.75">
      <c r="A2477" s="3"/>
      <c r="B2477" s="3"/>
    </row>
    <row r="2478" spans="1:2" ht="12.75">
      <c r="A2478" s="3"/>
      <c r="B2478" s="3"/>
    </row>
    <row r="2479" spans="1:2" ht="12.75">
      <c r="A2479" s="3"/>
      <c r="B2479" s="3"/>
    </row>
    <row r="2480" spans="1:2" ht="12.75">
      <c r="A2480" s="3"/>
      <c r="B2480" s="3"/>
    </row>
    <row r="2481" spans="1:2" ht="12.75">
      <c r="A2481" s="3"/>
      <c r="B2481" s="3"/>
    </row>
    <row r="2482" spans="1:2" ht="12.75">
      <c r="A2482" s="3"/>
      <c r="B2482" s="3"/>
    </row>
    <row r="2483" spans="1:2" ht="12.75">
      <c r="A2483" s="3"/>
      <c r="B2483" s="3"/>
    </row>
    <row r="2484" spans="1:2" ht="12.75">
      <c r="A2484" s="3"/>
      <c r="B2484" s="3"/>
    </row>
    <row r="2485" spans="1:2" ht="12.75">
      <c r="A2485" s="3"/>
      <c r="B2485" s="3"/>
    </row>
    <row r="2486" spans="1:2" ht="12.75">
      <c r="A2486" s="3"/>
      <c r="B2486" s="3"/>
    </row>
    <row r="2487" spans="1:2" ht="12.75">
      <c r="A2487" s="3"/>
      <c r="B2487" s="3"/>
    </row>
    <row r="2488" spans="1:2" ht="12.75">
      <c r="A2488" s="3"/>
      <c r="B2488" s="3"/>
    </row>
    <row r="2489" spans="1:2" ht="12.75">
      <c r="A2489" s="3"/>
      <c r="B2489" s="3"/>
    </row>
    <row r="2490" spans="1:2" ht="12.75">
      <c r="A2490" s="3"/>
      <c r="B2490" s="3"/>
    </row>
    <row r="2491" spans="1:2" ht="12.75">
      <c r="A2491" s="3"/>
      <c r="B2491" s="3"/>
    </row>
    <row r="2492" spans="1:2" ht="12.75">
      <c r="A2492" s="3"/>
      <c r="B2492" s="3"/>
    </row>
    <row r="2493" spans="1:2" ht="12.75">
      <c r="A2493" s="3"/>
      <c r="B2493" s="3"/>
    </row>
    <row r="2494" spans="1:2" ht="12.75">
      <c r="A2494" s="3"/>
      <c r="B2494" s="3"/>
    </row>
    <row r="2495" spans="1:2" ht="12.75">
      <c r="A2495" s="3"/>
      <c r="B2495" s="3"/>
    </row>
    <row r="2496" spans="1:2" ht="12.75">
      <c r="A2496" s="3"/>
      <c r="B2496" s="3"/>
    </row>
    <row r="2497" spans="1:2" ht="12.75">
      <c r="A2497" s="3"/>
      <c r="B2497" s="3"/>
    </row>
    <row r="2498" spans="1:2" ht="12.75">
      <c r="A2498" s="3"/>
      <c r="B2498" s="3"/>
    </row>
    <row r="2499" spans="1:2" ht="12.75">
      <c r="A2499" s="3"/>
      <c r="B2499" s="3"/>
    </row>
    <row r="2500" spans="1:2" ht="12.75">
      <c r="A2500" s="3"/>
      <c r="B2500" s="3"/>
    </row>
    <row r="2501" spans="1:2" ht="12.75">
      <c r="A2501" s="3"/>
      <c r="B2501"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D18" sqref="D18"/>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40" t="str">
        <f>'[1]Месячный отчет Источники в Exce'!G2</f>
        <v> Источники финансирования дефицита бюджетов - всего</v>
      </c>
      <c r="B4" s="40" t="str">
        <f>'[1]Месячный отчет Источники в Exce'!D2</f>
        <v> 500</v>
      </c>
      <c r="C4" s="40">
        <f>'[1]Месячный отчет Источники в Exce'!I2</f>
      </c>
      <c r="D4" s="42">
        <f>D6</f>
        <v>14280.229999996722</v>
      </c>
      <c r="E4" s="42">
        <v>-1494914.08</v>
      </c>
      <c r="F4" s="42">
        <f>D4-E4</f>
        <v>1509194.3099999968</v>
      </c>
    </row>
    <row r="5" spans="1:6" ht="36.75" customHeight="1">
      <c r="A5" s="40" t="str">
        <f>'[1]Месячный отчет Источники в Exce'!G3</f>
        <v> ИСТОЧНИКИ ВНЕШНЕГО ФИНАНСИРОВАНИЯ ДЕФИЦИТОВ БЮДЖЕТОВ</v>
      </c>
      <c r="B5" s="40" t="str">
        <f>'[1]Месячный отчет Источники в Exce'!D3</f>
        <v> 620</v>
      </c>
      <c r="C5" s="40">
        <f>'[1]Месячный отчет Источники в Exce'!I3</f>
      </c>
      <c r="D5" s="42">
        <f>'[1]Месячный отчет Источники в Exce'!E3</f>
        <v>0</v>
      </c>
      <c r="E5" s="42">
        <f>'[2]Месячный отчет Источники в Exce'!H3</f>
        <v>0</v>
      </c>
      <c r="F5" s="42">
        <f>'[2]Месячный отчет Источники в Exce'!F3</f>
        <v>0</v>
      </c>
    </row>
    <row r="6" spans="1:6" ht="28.5" customHeight="1">
      <c r="A6" s="40" t="str">
        <f>'[1]Месячный отчет Источники в Exce'!G4</f>
        <v> Изменение остатков средств на счетах по учету средств бюджета</v>
      </c>
      <c r="B6" s="40" t="str">
        <f>'[1]Месячный отчет Источники в Exce'!D4</f>
        <v> 700</v>
      </c>
      <c r="C6" s="40" t="str">
        <f>'[1]Месячный отчет Источники в Exce'!I4</f>
        <v>000 01 05 00 00 00 0000 000</v>
      </c>
      <c r="D6" s="42">
        <f>D10+D14</f>
        <v>14280.229999996722</v>
      </c>
      <c r="E6" s="42">
        <f>E10+E14</f>
        <v>-1494914.08</v>
      </c>
      <c r="F6" s="42">
        <f>F4</f>
        <v>1509194.3099999968</v>
      </c>
    </row>
    <row r="7" spans="1:6" ht="12.75">
      <c r="A7" s="40" t="str">
        <f>'[1]Месячный отчет Источники в Exce'!G5</f>
        <v> Увеличение остатков средств бюджетов</v>
      </c>
      <c r="B7" s="40" t="str">
        <f>'[1]Месячный отчет Источники в Exce'!D5</f>
        <v> 710</v>
      </c>
      <c r="C7" s="40" t="str">
        <f>'[1]Месячный отчет Источники в Exce'!I5</f>
        <v>000 01 05 00 00 00 0000 500</v>
      </c>
      <c r="D7" s="42">
        <f>D10</f>
        <v>-34062297</v>
      </c>
      <c r="E7" s="42">
        <f>$E$10</f>
        <v>-10343766.69</v>
      </c>
      <c r="F7" s="42">
        <f>'[1]Месячный отчет Источники в Exce'!F5</f>
      </c>
    </row>
    <row r="8" spans="1:6" ht="26.25" customHeight="1">
      <c r="A8" s="40" t="str">
        <f>'[1]Месячный отчет Источники в Exce'!G6</f>
        <v> Увеличение прочих остатков средств бюджетов</v>
      </c>
      <c r="B8" s="40" t="str">
        <f>'[1]Месячный отчет Источники в Exce'!D6</f>
        <v> 710</v>
      </c>
      <c r="C8" s="40" t="str">
        <f>'[1]Месячный отчет Источники в Exce'!I6</f>
        <v>000 01 05 02 00 00 0000 500</v>
      </c>
      <c r="D8" s="42">
        <f>D10</f>
        <v>-34062297</v>
      </c>
      <c r="E8" s="42">
        <f>$E$10</f>
        <v>-10343766.69</v>
      </c>
      <c r="F8" s="42">
        <f>'[1]Месячный отчет Источники в Exce'!F6</f>
      </c>
    </row>
    <row r="9" spans="1:6" ht="37.5" customHeight="1">
      <c r="A9" s="40" t="str">
        <f>'[1]Месячный отчет Источники в Exce'!G7</f>
        <v> Увеличение прочих остатков денежных средств бюджетов</v>
      </c>
      <c r="B9" s="40" t="str">
        <f>'[1]Месячный отчет Источники в Exce'!D7</f>
        <v> 710</v>
      </c>
      <c r="C9" s="40" t="str">
        <f>'[1]Месячный отчет Источники в Exce'!I7</f>
        <v>000 01 05 02 01 00 0000 510</v>
      </c>
      <c r="D9" s="42">
        <f>D10</f>
        <v>-34062297</v>
      </c>
      <c r="E9" s="42">
        <f>$E$10</f>
        <v>-10343766.69</v>
      </c>
      <c r="F9" s="42">
        <f>'[1]Месячный отчет Источники в Exce'!F7</f>
      </c>
    </row>
    <row r="10" spans="1:6" ht="27" customHeight="1">
      <c r="A10" s="40" t="str">
        <f>'[1]Месячный отчет Источники в Exce'!G8</f>
        <v> Увеличение прочих остатков денежных средств бюджетов поселений</v>
      </c>
      <c r="B10" s="40" t="str">
        <f>'[1]Месячный отчет Источники в Exce'!D8</f>
        <v> 710</v>
      </c>
      <c r="C10" s="40" t="str">
        <f>'[1]Месячный отчет Источники в Exce'!I8</f>
        <v>000 01 05 02 01 10 0000 510</v>
      </c>
      <c r="D10" s="42">
        <v>-34062297</v>
      </c>
      <c r="E10" s="42">
        <v>-10343766.69</v>
      </c>
      <c r="F10" s="42">
        <f>'[1]Месячный отчет Источники в Exce'!F8</f>
      </c>
    </row>
    <row r="11" spans="1:6" ht="12.75">
      <c r="A11" s="40" t="str">
        <f>'[1]Месячный отчет Источники в Exce'!G9</f>
        <v> Уменьшение остатков средств бюджетов</v>
      </c>
      <c r="B11" s="40" t="str">
        <f>'[1]Месячный отчет Источники в Exce'!D9</f>
        <v> 720</v>
      </c>
      <c r="C11" s="40" t="str">
        <f>'[1]Месячный отчет Источники в Exce'!I9</f>
        <v>000 01 05 00 00 00 0000 600</v>
      </c>
      <c r="D11" s="42">
        <f>$D$14</f>
        <v>34076577.23</v>
      </c>
      <c r="E11" s="42">
        <f>$E$14</f>
        <v>8848852.61</v>
      </c>
      <c r="F11" s="42">
        <f>'[1]Месячный отчет Источники в Exce'!F9</f>
      </c>
    </row>
    <row r="12" spans="1:6" ht="12.75">
      <c r="A12" s="40" t="str">
        <f>'[1]Месячный отчет Источники в Exce'!G10</f>
        <v> Уменьшение прочих остатков средств бюджетов</v>
      </c>
      <c r="B12" s="40" t="str">
        <f>'[1]Месячный отчет Источники в Exce'!D10</f>
        <v> 720</v>
      </c>
      <c r="C12" s="40" t="str">
        <f>'[1]Месячный отчет Источники в Exce'!I10</f>
        <v>000 01 05 02 00 00 0000 600</v>
      </c>
      <c r="D12" s="42">
        <f>$D$14</f>
        <v>34076577.23</v>
      </c>
      <c r="E12" s="42">
        <f>$E$14</f>
        <v>8848852.61</v>
      </c>
      <c r="F12" s="42">
        <f>'[1]Месячный отчет Источники в Exce'!F10</f>
      </c>
    </row>
    <row r="13" spans="1:6" ht="25.5">
      <c r="A13" s="40" t="str">
        <f>'[1]Месячный отчет Источники в Exce'!G11</f>
        <v> Уменьшение прочих остатков денежных средств бюджетов</v>
      </c>
      <c r="B13" s="40" t="str">
        <f>'[1]Месячный отчет Источники в Exce'!D11</f>
        <v> 720</v>
      </c>
      <c r="C13" s="40" t="str">
        <f>'[1]Месячный отчет Источники в Exce'!I11</f>
        <v>000 01 05 02 01 00 0000 610</v>
      </c>
      <c r="D13" s="42">
        <f>$D$14</f>
        <v>34076577.23</v>
      </c>
      <c r="E13" s="42">
        <f>$E$14</f>
        <v>8848852.61</v>
      </c>
      <c r="F13" s="42">
        <f>'[1]Месячный отчет Источники в Exce'!F11</f>
      </c>
    </row>
    <row r="14" spans="1:6" ht="25.5">
      <c r="A14" s="56" t="str">
        <f>'[1]Месячный отчет Источники в Exce'!G12</f>
        <v> Уменьшение прочих остатков денежных средств бюджетов поселений</v>
      </c>
      <c r="B14" s="25" t="str">
        <f>'[1]Месячный отчет Источники в Exce'!D12</f>
        <v> 720</v>
      </c>
      <c r="C14" s="25" t="str">
        <f>'[1]Месячный отчет Источники в Exce'!I12</f>
        <v>000 01 05 02 01 10 0000 610</v>
      </c>
      <c r="D14" s="57">
        <v>34076577.23</v>
      </c>
      <c r="E14" s="57">
        <v>8848852.61</v>
      </c>
      <c r="F14" s="57">
        <f>'[1]Месячный отчет Источники в Exce'!F12</f>
      </c>
    </row>
    <row r="16" spans="1:4" ht="12.75">
      <c r="A16" s="33" t="s">
        <v>102</v>
      </c>
      <c r="B16" s="34"/>
      <c r="C16" s="35" t="s">
        <v>109</v>
      </c>
      <c r="D16" s="36"/>
    </row>
    <row r="17" spans="1:4" ht="12.75">
      <c r="A17" s="37" t="s">
        <v>99</v>
      </c>
      <c r="B17" s="34"/>
      <c r="C17" s="35"/>
      <c r="D17" s="36"/>
    </row>
    <row r="18" spans="1:4" ht="12.75">
      <c r="A18" s="37"/>
      <c r="B18" s="34"/>
      <c r="C18" s="35"/>
      <c r="D18" s="36"/>
    </row>
    <row r="19" spans="1:4" ht="12.75">
      <c r="A19" s="33" t="s">
        <v>100</v>
      </c>
      <c r="B19" s="34"/>
      <c r="C19" s="35" t="s">
        <v>103</v>
      </c>
      <c r="D19" s="36"/>
    </row>
    <row r="20" spans="1:4" ht="12.75">
      <c r="A20" s="37" t="s">
        <v>101</v>
      </c>
      <c r="B20" s="34"/>
      <c r="C20" s="35"/>
      <c r="D20" s="36"/>
    </row>
    <row r="21" spans="1:4" ht="12.75">
      <c r="A21" s="38"/>
      <c r="B21" s="34"/>
      <c r="C21" s="35"/>
      <c r="D21" s="36"/>
    </row>
    <row r="22" spans="1:4" ht="12.75">
      <c r="A22" s="37" t="s">
        <v>105</v>
      </c>
      <c r="B22" s="34"/>
      <c r="C22" s="35"/>
      <c r="D22" s="36"/>
    </row>
    <row r="23" spans="1:4" ht="12.75">
      <c r="A23" s="37" t="s">
        <v>0</v>
      </c>
      <c r="B23" s="34"/>
      <c r="C23" s="35"/>
      <c r="D23" s="36"/>
    </row>
    <row r="24" spans="1:4" ht="12.75">
      <c r="A24" s="37" t="s">
        <v>113</v>
      </c>
      <c r="B24" s="34"/>
      <c r="C24" s="35"/>
      <c r="D24" s="36"/>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2014-05-27T12:44:32Z</cp:lastPrinted>
  <dcterms:created xsi:type="dcterms:W3CDTF">2008-04-11T13:59:05Z</dcterms:created>
  <dcterms:modified xsi:type="dcterms:W3CDTF">2014-05-27T12:56:27Z</dcterms:modified>
  <cp:category/>
  <cp:version/>
  <cp:contentType/>
  <cp:contentStatus/>
</cp:coreProperties>
</file>